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66925"/>
  <mc:AlternateContent xmlns:mc="http://schemas.openxmlformats.org/markup-compatibility/2006">
    <mc:Choice Requires="x15">
      <x15ac:absPath xmlns:x15ac="http://schemas.microsoft.com/office/spreadsheetml/2010/11/ac" url="Y:\6-PPO - Learning lessons\02-Research\005-Cross office research\Annual reports\24-25 Annual Report\"/>
    </mc:Choice>
  </mc:AlternateContent>
  <xr:revisionPtr revIDLastSave="0" documentId="13_ncr:1_{331C46A2-8CFC-4DEE-B0A7-DD8770E4B749}" xr6:coauthVersionLast="47" xr6:coauthVersionMax="47" xr10:uidLastSave="{00000000-0000-0000-0000-000000000000}"/>
  <bookViews>
    <workbookView xWindow="-110" yWindow="-110" windowWidth="22780" windowHeight="14540" activeTab="1" xr2:uid="{93799668-8A90-466B-8A28-1913226CF909}"/>
  </bookViews>
  <sheets>
    <sheet name="Complaints Data Notes" sheetId="12" r:id="rId1"/>
    <sheet name="Complaints Data" sheetId="11" r:id="rId2"/>
    <sheet name="FII Data Notes" sheetId="8" r:id="rId3"/>
    <sheet name="FII Data"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7" i="11" l="1"/>
  <c r="H76" i="11"/>
  <c r="H74" i="11"/>
  <c r="H75" i="11"/>
  <c r="H67" i="11"/>
  <c r="H70" i="11"/>
  <c r="H72" i="11"/>
  <c r="H71" i="11"/>
  <c r="H69" i="11"/>
  <c r="H73" i="11"/>
  <c r="H64" i="11"/>
  <c r="H65" i="11"/>
  <c r="H68" i="11"/>
  <c r="H66" i="11"/>
  <c r="H61" i="11"/>
  <c r="H63" i="11"/>
  <c r="H62" i="11"/>
  <c r="H60" i="11"/>
  <c r="H59" i="11"/>
  <c r="H58" i="11"/>
</calcChain>
</file>

<file path=xl/sharedStrings.xml><?xml version="1.0" encoding="utf-8"?>
<sst xmlns="http://schemas.openxmlformats.org/spreadsheetml/2006/main" count="681" uniqueCount="280">
  <si>
    <t>Under 18</t>
  </si>
  <si>
    <t>18 to under 21</t>
  </si>
  <si>
    <t>21 and over</t>
  </si>
  <si>
    <t xml:space="preserve">Total </t>
  </si>
  <si>
    <t>Number of Complaints</t>
  </si>
  <si>
    <t>Prison</t>
  </si>
  <si>
    <t>Probation</t>
  </si>
  <si>
    <t>Total</t>
  </si>
  <si>
    <t>11+</t>
  </si>
  <si>
    <t>6 to 10</t>
  </si>
  <si>
    <t>2 to 5</t>
  </si>
  <si>
    <t>Not upheld</t>
  </si>
  <si>
    <t>Upheld</t>
  </si>
  <si>
    <t>Uphold rate</t>
  </si>
  <si>
    <t>Property</t>
  </si>
  <si>
    <t>Administration</t>
  </si>
  <si>
    <t>Staff behaviour</t>
  </si>
  <si>
    <t>Adjudication</t>
  </si>
  <si>
    <t>Categorisation</t>
  </si>
  <si>
    <t>Regime</t>
  </si>
  <si>
    <t>Letters</t>
  </si>
  <si>
    <t>Money</t>
  </si>
  <si>
    <t>Transfers</t>
  </si>
  <si>
    <t>Visits</t>
  </si>
  <si>
    <t>Accommodation</t>
  </si>
  <si>
    <t>Security</t>
  </si>
  <si>
    <t>Food</t>
  </si>
  <si>
    <t>Phone calls</t>
  </si>
  <si>
    <t>Equalities</t>
  </si>
  <si>
    <t>Progression</t>
  </si>
  <si>
    <t>Prisoners</t>
  </si>
  <si>
    <t>Resettlement</t>
  </si>
  <si>
    <t>Other</t>
  </si>
  <si>
    <t>Escorts</t>
  </si>
  <si>
    <t>Medical</t>
  </si>
  <si>
    <t>Upheld complaints per 100 prisoners</t>
  </si>
  <si>
    <t>Full Sutton</t>
  </si>
  <si>
    <t>Frankland</t>
  </si>
  <si>
    <t>Wakefield</t>
  </si>
  <si>
    <t>Whitemoor</t>
  </si>
  <si>
    <t>Isle of Wight</t>
  </si>
  <si>
    <t>Lowdham Grange</t>
  </si>
  <si>
    <t>Long Lartin</t>
  </si>
  <si>
    <t>Rye Hill</t>
  </si>
  <si>
    <t>Swaleside</t>
  </si>
  <si>
    <t>Littlehey</t>
  </si>
  <si>
    <t>Berwyn</t>
  </si>
  <si>
    <t>Dovegate</t>
  </si>
  <si>
    <t>Gartree</t>
  </si>
  <si>
    <t>Birmingham</t>
  </si>
  <si>
    <t>Oakwood</t>
  </si>
  <si>
    <t>Manchester</t>
  </si>
  <si>
    <t>Leyhill</t>
  </si>
  <si>
    <t>Lindholme</t>
  </si>
  <si>
    <t>High Down</t>
  </si>
  <si>
    <t>Peterborough</t>
  </si>
  <si>
    <t>Pentonville</t>
  </si>
  <si>
    <t>Bullingdon</t>
  </si>
  <si>
    <t>Hewell</t>
  </si>
  <si>
    <t>Wymott</t>
  </si>
  <si>
    <t>Woodhill</t>
  </si>
  <si>
    <t>Thameside</t>
  </si>
  <si>
    <t>Wandsworth</t>
  </si>
  <si>
    <t>Doncaster</t>
  </si>
  <si>
    <t>Belmarsh</t>
  </si>
  <si>
    <t>Garth</t>
  </si>
  <si>
    <t>The Verne</t>
  </si>
  <si>
    <t>Risley</t>
  </si>
  <si>
    <t>The Mount</t>
  </si>
  <si>
    <t>Downview</t>
  </si>
  <si>
    <t>Stocken</t>
  </si>
  <si>
    <t>Whatton</t>
  </si>
  <si>
    <t>Leicester</t>
  </si>
  <si>
    <t>Wealstun</t>
  </si>
  <si>
    <t>Nottingham</t>
  </si>
  <si>
    <t>Wayland</t>
  </si>
  <si>
    <t>Elmley</t>
  </si>
  <si>
    <t>Ashfield</t>
  </si>
  <si>
    <t>Dartmoor</t>
  </si>
  <si>
    <t>Featherstone</t>
  </si>
  <si>
    <t>Onley</t>
  </si>
  <si>
    <t>Bristol</t>
  </si>
  <si>
    <t>Bure</t>
  </si>
  <si>
    <t>Forest Bank</t>
  </si>
  <si>
    <t>Lewes</t>
  </si>
  <si>
    <t>Ranby</t>
  </si>
  <si>
    <t>Wormwood Scrubs</t>
  </si>
  <si>
    <t>Bedford</t>
  </si>
  <si>
    <t>Guys Marsh</t>
  </si>
  <si>
    <t>North Sea Camp</t>
  </si>
  <si>
    <t>Northumberland</t>
  </si>
  <si>
    <t>Norwich</t>
  </si>
  <si>
    <t>Brixton</t>
  </si>
  <si>
    <t>Channings Wood</t>
  </si>
  <si>
    <t>Coldingley</t>
  </si>
  <si>
    <t>Erlestoke</t>
  </si>
  <si>
    <t>Stoke Heath</t>
  </si>
  <si>
    <t>Rochester</t>
  </si>
  <si>
    <t>Winchester</t>
  </si>
  <si>
    <t>Haverigg</t>
  </si>
  <si>
    <t>Holme House</t>
  </si>
  <si>
    <t>Leeds</t>
  </si>
  <si>
    <t>Stafford</t>
  </si>
  <si>
    <t>Bronzefield</t>
  </si>
  <si>
    <t>Liverpool</t>
  </si>
  <si>
    <t>Swansea</t>
  </si>
  <si>
    <t>Altcourse</t>
  </si>
  <si>
    <t>Chelmsford</t>
  </si>
  <si>
    <t>Durham</t>
  </si>
  <si>
    <t>Humber</t>
  </si>
  <si>
    <t>Sudbury</t>
  </si>
  <si>
    <t>Hull</t>
  </si>
  <si>
    <t>Lancaster Farms</t>
  </si>
  <si>
    <t>Send</t>
  </si>
  <si>
    <t>Cardiff</t>
  </si>
  <si>
    <t>Exeter</t>
  </si>
  <si>
    <t>Ford</t>
  </si>
  <si>
    <t>Kirkham</t>
  </si>
  <si>
    <t>Lincoln</t>
  </si>
  <si>
    <t>Preston</t>
  </si>
  <si>
    <t>Standford Hill</t>
  </si>
  <si>
    <t>Buckley Hall</t>
  </si>
  <si>
    <t>Huntercombe</t>
  </si>
  <si>
    <t>Portland</t>
  </si>
  <si>
    <t>Eastwood Park</t>
  </si>
  <si>
    <t>Hindley</t>
  </si>
  <si>
    <t>Styal</t>
  </si>
  <si>
    <t>Maidstone</t>
  </si>
  <si>
    <t>Warren Hill</t>
  </si>
  <si>
    <t>Deerbolt</t>
  </si>
  <si>
    <t>Foston Hall</t>
  </si>
  <si>
    <t>Hollesley Bay</t>
  </si>
  <si>
    <t>Low Newton</t>
  </si>
  <si>
    <t>New Hall</t>
  </si>
  <si>
    <t>Thorn Cross</t>
  </si>
  <si>
    <t>Usk and Prescoed</t>
  </si>
  <si>
    <t>NPS North East</t>
  </si>
  <si>
    <t>NPS Midlands</t>
  </si>
  <si>
    <t>NPS South East &amp; Eastern</t>
  </si>
  <si>
    <t>NPS London</t>
  </si>
  <si>
    <t>Complaints Received</t>
  </si>
  <si>
    <t>% Change Year on Year</t>
  </si>
  <si>
    <t>Immigration Removal Centre</t>
  </si>
  <si>
    <t>Secure Training Centre</t>
  </si>
  <si>
    <t>Complaints Accepted</t>
  </si>
  <si>
    <t>Complaints Completed</t>
  </si>
  <si>
    <t>Number of Complainants</t>
  </si>
  <si>
    <t>% of Complainants</t>
  </si>
  <si>
    <t>% of Complaints</t>
  </si>
  <si>
    <t>% of Total Complaints</t>
  </si>
  <si>
    <t>*</t>
  </si>
  <si>
    <t>Legal</t>
  </si>
  <si>
    <t>Video calls</t>
  </si>
  <si>
    <t>HMP Spring Hill</t>
  </si>
  <si>
    <t>HMP Hewell Grange</t>
  </si>
  <si>
    <t>HMP Usk</t>
  </si>
  <si>
    <t>Highpoint</t>
  </si>
  <si>
    <t>Parc</t>
  </si>
  <si>
    <t>Aylesbury</t>
  </si>
  <si>
    <t>Cookham Wood</t>
  </si>
  <si>
    <t>Werrington</t>
  </si>
  <si>
    <t>Colnbrook Immigration Removal Centre</t>
  </si>
  <si>
    <t>Heathrow Immigration Removal Centre</t>
  </si>
  <si>
    <t>Male Prisoners</t>
  </si>
  <si>
    <t>Female Prisoners</t>
  </si>
  <si>
    <t>Grendon / Spring Hill</t>
  </si>
  <si>
    <t>Parole</t>
  </si>
  <si>
    <t>Askham Grange</t>
  </si>
  <si>
    <t>Brinsford</t>
  </si>
  <si>
    <t>Drake Hall</t>
  </si>
  <si>
    <t>Feltham</t>
  </si>
  <si>
    <t>Hatfield</t>
  </si>
  <si>
    <t>Moorland</t>
  </si>
  <si>
    <t>Swinfen Hall</t>
  </si>
  <si>
    <t>Wetherby</t>
  </si>
  <si>
    <t>* The numbers are too small for the % change to be a meaningful indicator.</t>
  </si>
  <si>
    <t>zzzIsle of Wight (HMP - Parkhurst site)</t>
  </si>
  <si>
    <t>Five Wells</t>
  </si>
  <si>
    <t>CRC Staffs &amp; West Mids</t>
  </si>
  <si>
    <t>NPS South West &amp; South Central</t>
  </si>
  <si>
    <t>CRC Essex</t>
  </si>
  <si>
    <t>NPS North West</t>
  </si>
  <si>
    <t>CRC Cheshire &amp; Gt Manchester</t>
  </si>
  <si>
    <t>*** Only given where 20 or more complaints were completed.</t>
  </si>
  <si>
    <t>***</t>
  </si>
  <si>
    <t>Data Notes</t>
  </si>
  <si>
    <t>Fatal Incident Investigations Started</t>
  </si>
  <si>
    <t xml:space="preserve">Natural </t>
  </si>
  <si>
    <t>Self-Inflicted</t>
  </si>
  <si>
    <t>Other Non-Natural</t>
  </si>
  <si>
    <t>Homicide</t>
  </si>
  <si>
    <t>Awaiting Classification</t>
  </si>
  <si>
    <t>Male Prisoners 21 and over</t>
  </si>
  <si>
    <t>Female Prisoners 21 and over</t>
  </si>
  <si>
    <t>Male Prisoners 18 to under 21</t>
  </si>
  <si>
    <t>Female Prisoners 18 to under 21</t>
  </si>
  <si>
    <t>Male Prisoners under 18</t>
  </si>
  <si>
    <t>Female Prisoners under 18</t>
  </si>
  <si>
    <t>Male Approved Premises Residents</t>
  </si>
  <si>
    <t>Female Approved Premises Residents</t>
  </si>
  <si>
    <t>Male IRC Residents</t>
  </si>
  <si>
    <t>Female IRC Residents</t>
  </si>
  <si>
    <t>Male Discretionary Cases</t>
  </si>
  <si>
    <t>Female Discretionary Cases</t>
  </si>
  <si>
    <t>Male Post Release Cases</t>
  </si>
  <si>
    <t>Female Post Release Cases</t>
  </si>
  <si>
    <t>Fatal Incidents Reports Issued</t>
  </si>
  <si>
    <t>% in time</t>
  </si>
  <si>
    <t>Initial Reports</t>
  </si>
  <si>
    <t>Final Reports</t>
  </si>
  <si>
    <t>Reports Published on Website</t>
  </si>
  <si>
    <t>Moorland Closed</t>
  </si>
  <si>
    <t>Brook House IRC</t>
  </si>
  <si>
    <t>NPS and Partnerships in Wales</t>
  </si>
  <si>
    <t>PS-West Midlands</t>
  </si>
  <si>
    <t>Total 23/24</t>
  </si>
  <si>
    <t>% of Total 23/24</t>
  </si>
  <si>
    <t>Fosse Way</t>
  </si>
  <si>
    <t>IEP</t>
  </si>
  <si>
    <t>Work &amp; Pay</t>
  </si>
  <si>
    <t>HDC</t>
  </si>
  <si>
    <t>PS-Yorkshire and The Humber</t>
  </si>
  <si>
    <t>1**</t>
  </si>
  <si>
    <t>** The death of a baby after their birth</t>
  </si>
  <si>
    <t xml:space="preserve">**  The establishment represents the establishment the individual was released from. A homicide column is not included in this table as this falls outside of the remit for post-release death investigations. </t>
  </si>
  <si>
    <t>Total 24/25</t>
  </si>
  <si>
    <t>% of Total 24/25</t>
  </si>
  <si>
    <t>Change 23/24 - 24/25</t>
  </si>
  <si>
    <t>Prisons Complainants 2024/25: Completed Complaints</t>
  </si>
  <si>
    <t>Prisons Complaints 2024/25: Completed Complaints</t>
  </si>
  <si>
    <t xml:space="preserve">Complaints Completed 2024/25: Categories </t>
  </si>
  <si>
    <t xml:space="preserve">Multiple Ineligible Complaints </t>
  </si>
  <si>
    <t>Complaints Completed 2024/25: per Prison Complainant</t>
  </si>
  <si>
    <t xml:space="preserve">Belmarsh </t>
  </si>
  <si>
    <t xml:space="preserve">Kirkham </t>
  </si>
  <si>
    <t>Complaints Completed 2024/25: Probation</t>
  </si>
  <si>
    <t xml:space="preserve">PS- East of England </t>
  </si>
  <si>
    <t xml:space="preserve">London Probation Area </t>
  </si>
  <si>
    <t>PS-Kent Surrey Sussex</t>
  </si>
  <si>
    <t>Complaints Completed 2024/25 Secure Training Centres</t>
  </si>
  <si>
    <t>Oakhill (STC)</t>
  </si>
  <si>
    <t>**Includes one ineligible complaint for 23/24</t>
  </si>
  <si>
    <t>* Only given where 20 or more complaints were completed.</t>
  </si>
  <si>
    <t>Complaints Completed 2024/25: Prisons</t>
  </si>
  <si>
    <t>Population*</t>
  </si>
  <si>
    <t>167**</t>
  </si>
  <si>
    <t>** Dartmoor closed temporarily in July 2024, therefore the population has been given as an average for the financial year up until its closure.</t>
  </si>
  <si>
    <t>Push back resolved</t>
  </si>
  <si>
    <t>Push back returned</t>
  </si>
  <si>
    <t>1804**</t>
  </si>
  <si>
    <t>Fatal Incidents Investigations Started 2024/2025</t>
  </si>
  <si>
    <t>Change 23/24 - 24/25 (volume)</t>
  </si>
  <si>
    <t>Fatal Incidents Started 2024/25: Prisoners 21 and over</t>
  </si>
  <si>
    <t>Fatal Incidents Started 2024/25: Prisoners 18 to under 21</t>
  </si>
  <si>
    <t>Fatal Incidents Started 2024/25: Approved Premises</t>
  </si>
  <si>
    <t>Fatal Incidents Started 2024/2025: Immigration Removal Centres</t>
  </si>
  <si>
    <t>Fatal Incidents Started 2024/25: Discretionary Cases</t>
  </si>
  <si>
    <t>Fatal Incidents Started 2024/25: Post Release Cases**</t>
  </si>
  <si>
    <t>Unascertained</t>
  </si>
  <si>
    <t>Usk</t>
  </si>
  <si>
    <t>Bowling Green Approved Premises</t>
  </si>
  <si>
    <t>Box Tree Cottage Approved Premises</t>
  </si>
  <si>
    <t>Burdett Lodge Approved Premises</t>
  </si>
  <si>
    <t>Deer Park Approved Premises</t>
  </si>
  <si>
    <t>Edith Rigby House Approved Premises</t>
  </si>
  <si>
    <t>Fleming House Approved Premises</t>
  </si>
  <si>
    <t>Kew Approved Premises</t>
  </si>
  <si>
    <t>Penrose Drive Approved Premises</t>
  </si>
  <si>
    <t>Peterborough Approved Premises</t>
  </si>
  <si>
    <t>Ty Newydd Approved Premises</t>
  </si>
  <si>
    <t>Isle of Man Prison**</t>
  </si>
  <si>
    <t xml:space="preserve">** The death of an individual in an establishment that is outside of our jurisdiction </t>
  </si>
  <si>
    <t>PECS***</t>
  </si>
  <si>
    <t>***The death of an individual who was found to be unresponsive in the vehicle during transport from Reading Magistrates’ Court to HMP Bullingdon</t>
  </si>
  <si>
    <r>
      <t>Complaint categorisation is based on the substantive element of the complaint. Categorisation is carried out by the assessment team and may be edited by the investigator through the course of the investigation. This can lead to similar complaints being categorised differently. 
A complaint is eligible if it is from a person who has been through the relevant internal complaints process (the two-stage prison process, or the immigration or probation process) and the complainant brings it to us within three months of receiving the final stage reply from the service in remit. The complaint also has to be about something which is within our remit. 
A complaint can be pushed back to the prison if we assess there has been an insufficient attempt by them to resolve the matter. The outcome of these cases can either be pushback resolved or pushback returned. If a case outcome is pushback resolved, it means that our enquiries made to the service in remit has prompted appropriate action to be taken by them and therefore the complaint issue has been resolved. If a case outcome is pushback returned, it means that our enquires made to the service in remit revealed that there is no evidence that the complainant has exhausted the full complaints procedure. The complaint is then returned to the complainant for them to complete the correct complaints procedure before we can consider the complaint for investigation.
A complaint is upheld if, after investigation, we find in favour of the complainant – i.e. we find the service in remit has acted contrary to their local and/or national policy, or otherwise inappropriately or unreasonably. Upheld cases comprise of cases which are upheld and partially upheld. A complaint is not upheld if we find that the service in remit has acted in keeping with policy, if there is no specific relevant policy, or if they have not acted unreasonably or inappropriately. 
Complaints data contained in this report is frozen. Data for 2023/24 was frozen in May 2024, data for 2024/25 was frozen in May 2025.</t>
    </r>
    <r>
      <rPr>
        <sz val="8"/>
        <color rgb="FFFF0000"/>
        <rFont val="Arial"/>
        <family val="2"/>
      </rPr>
      <t xml:space="preserve"> </t>
    </r>
    <r>
      <rPr>
        <sz val="8"/>
        <color theme="1"/>
        <rFont val="Arial"/>
        <family val="2"/>
      </rPr>
      <t>Data for each section was frozen on different days, so represents different cohorts of cases. 
A small number of cases received and completed will be counted in multiple years. This only happens when a previously closed case is subsequently reopened after we have received new information over different financial years. 
Each case that is ineligible for investigation will be categorised with a reason for its ineligibility. This can happen several times if the complainant continues to send correspondence that would still render their case ineligible, but the reasoning for the ineligibility can update and change.
The number of eligibility letters sent in 2023/24 and 2024/25 refers to letters of eligibility that the PPO sent to complainants in both eligible and ineligible cases. In some cases, the PPO sent multiple eligibility letters about the same case. This happens when a case does not initially meet the eligibility criteria but is later deemed to be eligible when we receive further information. This includes the number of eligibility letters prepared and not sent. This only happens in a small number of cases when we receive a complaint and we are unable to send the eligibility letter – for example if we do not have access to the complainant’s release address. 
A completed case in 2023/24 and 2024/25 is defined as one where the draft outcome has been approved. This excludes withdrawn and Paragraph 20 cases.
For standard complaints, initial reports are counted as having been completed ‘in time’ when submitted within 12 weeks (60 working days) of accepting the complaint as eligible. For complex complaints, initial reports are counted as having been completed ‘in time’ when the investigation is completed and report submitted within 26 weeks (130 working days) of accepting the complaint as eligible. However, we must sometimes suspend our investigations while we wait for key information, such as cell clearance certificates and property cards.
Timeliness calculations exclude the times when a case is suspended for reasons that are outside the PPO’s control. We are continuing to explore ways to collect this data in the future.
Timeliness is calculated based on working days and excludes bank holidays.
Prison population data is taken from the March 2025 population bulletin (except for Dartmoor as it temporarily in July 2024, and the population has been given as an average for the financial year up until its closure) published on GOV.UK: https://www.gov.uk/government/publications/prison-population-monthly-prison-figures-2025</t>
    </r>
  </si>
  <si>
    <t>69%***</t>
  </si>
  <si>
    <t>***This excludes 8 cases that did not have an inquest</t>
  </si>
  <si>
    <t xml:space="preserve">Data is based on when the PPO were notified of the death. 
The PPO does not determine the cause of death. This is determined by a coroner following an inquest. Cases are separated into administrative categories, but these categories may differ from a coroner’s conclusions. Classifications may change during an investigation. However, they are not altered following the conclusion of the inquest. A small number of classifications for previous years have been updated for this publication, so may not match what has previously been published. 
Self-inflicted deaths: The death of a person who has apparently taken their own life and the circumstances suggest this was deliberate, irrespective of whether this would meet the legal definition of intent (i.e. suicide). 
Homicide: Where one person has killed another, irrespective of their level of intent. 
Natural causes: Any death of a person as a result of a naturally occurring disease process that is organic and not triggered by something non-natural. 
Other non-natural: These deaths have not happened organically; they are non-natural but cannot be readily classified as self-inflicted or homicide. They include accidents and cases where the post-mortem has not ascertained a cause of death. This category also includes drug-related deaths where there is not enough evidence to classify them as a self-inflicted death.
Awaiting classification: These are deaths where there is currently no indication of the cause of death. 
Unascertained classification: These are deaths where the inquest could not determine the cause of death.
COVID-19 related fatal incident investigation: A death in a person where COVID-19 is mentioned on the death certificate or post-mortem report. Deaths are recorded as COVID-19 from the outset of the investigation if there appears to have a COVID-19 element. If information provided later shows the death does not fit our definition, it will be re-categorised. It is important to note, death certificates are not always consistently filled in. 
Fatal incident data was frozen in mid-May 2025.
The PPO and HMPPS have different defining criteria for classifying cases. For this reason, the totals in each category may differ from what is published by HMPPS. 
Initial reports are counted as having been completed ‘in time’ when the report is issued within 20 weeks of the date of notification for natural cause deaths which were originally classed as natural causes, and 26 weeks for all others (including those that are unclassified at the time of notification). However, we must sometimes suspend our investigations while we wait for key information, such as the cause of death, toxicology tests or a clinical review. 
Timeliness calculations exclude the times when a case is suspended for reasons that are outside the PPO’s control. 
Final reports are counted as having been completed ‘in time’ when the report is issued 12 weeks following the initial report. 
Timeliness is calculated based on working days and excludes bank holidays.
Some totals may not add up to 100% due to rounding. 
Some figures have been updated and corrected, and therefore do not match what was published in the previous annual report.
Post-release deaths: On 6 September 2021, the PPO started to investigate the deaths of individuals who die within 14 days of release from custody from natural, self-inflicted, or other non-natural causes. Deaths where the cause of death was homicide are not investigated. The PPO may exercise its discretion to investigate deaths of individuals who die beyond the 14-day threshold, such investigations will still be categorised as post-release cases. However, we refer to our investigations of deaths, where an individual is released directly to hospital or where an individual was released into the community but died before 6 September 2021,  as a discretionary case rather than a post-release case. </t>
  </si>
  <si>
    <t>National Security Division</t>
  </si>
  <si>
    <t>* Prison population figures taken from March 2025 monthly population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</si>
</sst>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color rgb="FF000000"/>
      <name val="Arial"/>
      <family val="2"/>
    </font>
    <font>
      <sz val="11"/>
      <color rgb="FF9C5700"/>
      <name val="Calibri"/>
      <family val="2"/>
      <scheme val="minor"/>
    </font>
    <font>
      <sz val="11"/>
      <color theme="0"/>
      <name val="Calibri"/>
      <family val="2"/>
      <scheme val="minor"/>
    </font>
    <font>
      <sz val="11"/>
      <name val="Calibri"/>
      <family val="2"/>
      <scheme val="minor"/>
    </font>
    <font>
      <b/>
      <u/>
      <sz val="11"/>
      <color theme="1"/>
      <name val="Arial"/>
      <family val="2"/>
    </font>
    <font>
      <sz val="11"/>
      <color theme="1"/>
      <name val="Arial"/>
      <family val="2"/>
    </font>
    <font>
      <sz val="11"/>
      <color theme="2"/>
      <name val="Calibri"/>
      <family val="2"/>
      <scheme val="minor"/>
    </font>
    <font>
      <b/>
      <sz val="11"/>
      <name val="Calibri"/>
      <family val="2"/>
      <scheme val="minor"/>
    </font>
    <font>
      <b/>
      <sz val="11"/>
      <color theme="2" tint="-0.499984740745262"/>
      <name val="Calibri"/>
      <family val="2"/>
      <scheme val="minor"/>
    </font>
    <font>
      <sz val="11"/>
      <color theme="2" tint="-0.499984740745262"/>
      <name val="Calibri"/>
      <family val="2"/>
      <scheme val="minor"/>
    </font>
    <font>
      <b/>
      <sz val="11"/>
      <color rgb="FF000000"/>
      <name val="Calibri"/>
      <family val="2"/>
      <scheme val="minor"/>
    </font>
    <font>
      <sz val="11"/>
      <color rgb="FF000000"/>
      <name val="Calibri"/>
      <family val="2"/>
      <scheme val="minor"/>
    </font>
    <font>
      <sz val="11"/>
      <color rgb="FFFF0000"/>
      <name val="Calibri"/>
      <family val="2"/>
      <scheme val="minor"/>
    </font>
    <font>
      <sz val="8"/>
      <color theme="1"/>
      <name val="Arial"/>
      <family val="2"/>
    </font>
    <font>
      <sz val="8"/>
      <color rgb="FFFF0000"/>
      <name val="Arial"/>
      <family val="2"/>
    </font>
  </fonts>
  <fills count="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4" tint="0.79998168889431442"/>
      </patternFill>
    </fill>
    <fill>
      <patternFill patternType="solid">
        <fgColor rgb="FFFFEB9C"/>
      </patternFill>
    </fill>
    <fill>
      <patternFill patternType="solid">
        <fgColor rgb="FFFFFFFF"/>
        <bgColor indexed="64"/>
      </patternFill>
    </fill>
    <fill>
      <patternFill patternType="solid">
        <fgColor rgb="FFAEAAAA"/>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4" fillId="0" borderId="0" applyNumberFormat="0" applyBorder="0" applyProtection="0"/>
    <xf numFmtId="0" fontId="5" fillId="5" borderId="0" applyNumberFormat="0" applyBorder="0" applyAlignment="0" applyProtection="0"/>
  </cellStyleXfs>
  <cellXfs count="116">
    <xf numFmtId="0" fontId="0" fillId="0" borderId="0" xfId="0"/>
    <xf numFmtId="0" fontId="2" fillId="2" borderId="1" xfId="0" applyFont="1" applyFill="1" applyBorder="1" applyAlignment="1">
      <alignment vertical="center"/>
    </xf>
    <xf numFmtId="0" fontId="2" fillId="2" borderId="1" xfId="0" applyFont="1" applyFill="1" applyBorder="1"/>
    <xf numFmtId="0" fontId="2" fillId="2" borderId="0" xfId="0" applyFont="1" applyFill="1"/>
    <xf numFmtId="0" fontId="2" fillId="2" borderId="1" xfId="0" applyFont="1" applyFill="1" applyBorder="1" applyAlignment="1">
      <alignment wrapText="1"/>
    </xf>
    <xf numFmtId="9" fontId="2" fillId="2" borderId="1" xfId="1" applyFont="1" applyFill="1" applyBorder="1" applyAlignment="1">
      <alignment horizontal="right"/>
    </xf>
    <xf numFmtId="3" fontId="2" fillId="2" borderId="1" xfId="0" applyNumberFormat="1" applyFont="1" applyFill="1" applyBorder="1" applyAlignment="1">
      <alignment horizontal="right"/>
    </xf>
    <xf numFmtId="9" fontId="2" fillId="2" borderId="1" xfId="0" applyNumberFormat="1" applyFont="1" applyFill="1" applyBorder="1" applyAlignment="1">
      <alignment horizontal="right"/>
    </xf>
    <xf numFmtId="9" fontId="0" fillId="2" borderId="1" xfId="1" applyFont="1" applyFill="1" applyBorder="1" applyAlignment="1">
      <alignment horizontal="right"/>
    </xf>
    <xf numFmtId="0" fontId="2" fillId="2" borderId="2" xfId="0" applyFont="1" applyFill="1" applyBorder="1" applyAlignment="1">
      <alignment horizontal="left"/>
    </xf>
    <xf numFmtId="0" fontId="3" fillId="2" borderId="1" xfId="0" applyFont="1" applyFill="1" applyBorder="1" applyAlignment="1">
      <alignment wrapText="1"/>
    </xf>
    <xf numFmtId="164" fontId="2" fillId="2" borderId="1" xfId="0" applyNumberFormat="1" applyFont="1" applyFill="1" applyBorder="1" applyAlignment="1">
      <alignment horizontal="right"/>
    </xf>
    <xf numFmtId="0" fontId="2" fillId="2" borderId="1" xfId="0" applyFont="1" applyFill="1" applyBorder="1" applyAlignment="1">
      <alignment horizontal="left" wrapText="1"/>
    </xf>
    <xf numFmtId="0" fontId="0" fillId="0" borderId="1" xfId="0" applyBorder="1"/>
    <xf numFmtId="3" fontId="2" fillId="0" borderId="1" xfId="0" applyNumberFormat="1" applyFont="1" applyBorder="1" applyAlignment="1">
      <alignment horizontal="right"/>
    </xf>
    <xf numFmtId="9" fontId="2" fillId="0" borderId="1" xfId="0" applyNumberFormat="1" applyFont="1" applyBorder="1" applyAlignment="1">
      <alignment horizontal="right"/>
    </xf>
    <xf numFmtId="3" fontId="2" fillId="2" borderId="1" xfId="0" applyNumberFormat="1" applyFont="1" applyFill="1" applyBorder="1" applyAlignment="1">
      <alignment vertical="center"/>
    </xf>
    <xf numFmtId="9" fontId="0" fillId="2" borderId="3" xfId="1" applyFont="1" applyFill="1" applyBorder="1" applyAlignment="1">
      <alignment vertical="center"/>
    </xf>
    <xf numFmtId="9" fontId="2" fillId="2" borderId="1" xfId="0" applyNumberFormat="1" applyFont="1" applyFill="1" applyBorder="1" applyAlignment="1">
      <alignment vertical="center"/>
    </xf>
    <xf numFmtId="0" fontId="6" fillId="2" borderId="0" xfId="0" applyFont="1" applyFill="1"/>
    <xf numFmtId="0" fontId="7" fillId="2" borderId="0" xfId="0" applyFont="1" applyFill="1"/>
    <xf numFmtId="3" fontId="7" fillId="2" borderId="0" xfId="0" applyNumberFormat="1" applyFont="1" applyFill="1"/>
    <xf numFmtId="0" fontId="6" fillId="0" borderId="0" xfId="0" applyFont="1"/>
    <xf numFmtId="0" fontId="6" fillId="2" borderId="0" xfId="3" applyFont="1" applyFill="1" applyBorder="1"/>
    <xf numFmtId="9" fontId="0" fillId="2" borderId="1" xfId="0" applyNumberFormat="1" applyFill="1" applyBorder="1" applyAlignment="1">
      <alignment horizontal="right"/>
    </xf>
    <xf numFmtId="0" fontId="0" fillId="2" borderId="1" xfId="0" applyFill="1" applyBorder="1" applyAlignment="1">
      <alignment horizontal="right" vertical="center"/>
    </xf>
    <xf numFmtId="0" fontId="0" fillId="2" borderId="0" xfId="0" applyFill="1" applyAlignment="1">
      <alignment horizontal="right"/>
    </xf>
    <xf numFmtId="0" fontId="0" fillId="3" borderId="1" xfId="0" applyFill="1" applyBorder="1" applyAlignment="1">
      <alignment horizontal="center" vertical="center" wrapText="1"/>
    </xf>
    <xf numFmtId="0" fontId="8" fillId="0" borderId="0" xfId="0" applyFont="1"/>
    <xf numFmtId="0" fontId="9" fillId="0" borderId="0" xfId="0" applyFont="1"/>
    <xf numFmtId="0" fontId="0" fillId="2" borderId="0" xfId="0" applyFill="1"/>
    <xf numFmtId="0" fontId="2" fillId="2" borderId="2" xfId="0" applyFont="1" applyFill="1" applyBorder="1"/>
    <xf numFmtId="9" fontId="2" fillId="2" borderId="1" xfId="0" applyNumberFormat="1" applyFont="1" applyFill="1" applyBorder="1"/>
    <xf numFmtId="9" fontId="2" fillId="2" borderId="1" xfId="1" applyFont="1" applyFill="1" applyBorder="1"/>
    <xf numFmtId="0" fontId="10" fillId="2" borderId="0" xfId="0" applyFont="1" applyFill="1"/>
    <xf numFmtId="0" fontId="0" fillId="2" borderId="2" xfId="0" applyFill="1" applyBorder="1"/>
    <xf numFmtId="0" fontId="0" fillId="2" borderId="3" xfId="0" applyFill="1" applyBorder="1"/>
    <xf numFmtId="0" fontId="0" fillId="3" borderId="3" xfId="0" applyFill="1" applyBorder="1" applyAlignment="1">
      <alignment horizontal="center" vertical="center" wrapText="1"/>
    </xf>
    <xf numFmtId="0" fontId="0" fillId="2" borderId="1" xfId="0" applyFill="1" applyBorder="1"/>
    <xf numFmtId="9" fontId="0" fillId="2" borderId="1" xfId="1" applyFont="1" applyFill="1" applyBorder="1"/>
    <xf numFmtId="9" fontId="0" fillId="0" borderId="1" xfId="1" applyFont="1" applyBorder="1" applyAlignment="1">
      <alignment horizontal="right"/>
    </xf>
    <xf numFmtId="0" fontId="0" fillId="2" borderId="0" xfId="0" applyFill="1" applyAlignment="1">
      <alignment horizontal="center" vertical="center" wrapText="1"/>
    </xf>
    <xf numFmtId="1" fontId="0" fillId="2" borderId="1" xfId="0" applyNumberFormat="1" applyFill="1" applyBorder="1"/>
    <xf numFmtId="9" fontId="0" fillId="0" borderId="1" xfId="1" applyFont="1" applyBorder="1"/>
    <xf numFmtId="9" fontId="0" fillId="2" borderId="0" xfId="1" applyFont="1" applyFill="1" applyBorder="1"/>
    <xf numFmtId="0" fontId="0" fillId="0" borderId="1" xfId="0" applyBorder="1" applyAlignment="1">
      <alignment horizontal="right"/>
    </xf>
    <xf numFmtId="9" fontId="2" fillId="2" borderId="0" xfId="0" applyNumberFormat="1" applyFont="1" applyFill="1"/>
    <xf numFmtId="9" fontId="2" fillId="2" borderId="0" xfId="1" applyFont="1" applyFill="1" applyBorder="1"/>
    <xf numFmtId="1" fontId="2" fillId="2" borderId="1" xfId="0" applyNumberFormat="1" applyFont="1" applyFill="1" applyBorder="1"/>
    <xf numFmtId="0" fontId="12" fillId="2" borderId="0" xfId="0" applyFont="1" applyFill="1"/>
    <xf numFmtId="0" fontId="13" fillId="2" borderId="0" xfId="0" applyFont="1" applyFill="1"/>
    <xf numFmtId="0" fontId="13" fillId="2" borderId="0" xfId="0" applyFont="1" applyFill="1" applyAlignment="1">
      <alignment horizontal="center" vertical="center" wrapText="1"/>
    </xf>
    <xf numFmtId="0" fontId="0" fillId="2" borderId="2" xfId="0" applyFill="1" applyBorder="1" applyAlignment="1">
      <alignment horizontal="right"/>
    </xf>
    <xf numFmtId="1" fontId="0" fillId="0" borderId="1" xfId="0" applyNumberFormat="1" applyBorder="1"/>
    <xf numFmtId="1" fontId="2" fillId="0" borderId="1" xfId="0" applyNumberFormat="1" applyFont="1" applyBorder="1"/>
    <xf numFmtId="0" fontId="0" fillId="2" borderId="1" xfId="0" applyFill="1" applyBorder="1" applyAlignment="1">
      <alignment horizontal="right"/>
    </xf>
    <xf numFmtId="165" fontId="7" fillId="2" borderId="0" xfId="0" applyNumberFormat="1" applyFont="1" applyFill="1" applyAlignment="1">
      <alignment horizontal="left"/>
    </xf>
    <xf numFmtId="0" fontId="7" fillId="0" borderId="1" xfId="2" applyFont="1" applyBorder="1"/>
    <xf numFmtId="165" fontId="11" fillId="0" borderId="1" xfId="0" applyNumberFormat="1" applyFont="1" applyBorder="1" applyAlignment="1">
      <alignment horizontal="left"/>
    </xf>
    <xf numFmtId="0" fontId="11" fillId="2" borderId="1" xfId="0" applyFont="1" applyFill="1" applyBorder="1" applyAlignment="1">
      <alignment horizontal="left" vertical="center"/>
    </xf>
    <xf numFmtId="0" fontId="7" fillId="2" borderId="0" xfId="0" applyFont="1" applyFill="1" applyAlignment="1">
      <alignment horizontal="left" vertical="center"/>
    </xf>
    <xf numFmtId="0" fontId="15" fillId="6" borderId="0" xfId="0" applyFont="1" applyFill="1" applyAlignment="1">
      <alignment vertical="center"/>
    </xf>
    <xf numFmtId="0" fontId="15" fillId="6" borderId="1" xfId="0" applyFont="1" applyFill="1" applyBorder="1" applyAlignment="1">
      <alignment vertical="center"/>
    </xf>
    <xf numFmtId="0" fontId="15" fillId="7" borderId="1" xfId="0" applyFont="1" applyFill="1" applyBorder="1" applyAlignment="1">
      <alignment horizontal="center" vertical="center" wrapText="1"/>
    </xf>
    <xf numFmtId="0" fontId="15" fillId="6" borderId="1" xfId="0" applyFont="1" applyFill="1" applyBorder="1" applyAlignment="1">
      <alignment horizontal="right" vertical="center"/>
    </xf>
    <xf numFmtId="0" fontId="0" fillId="4" borderId="0" xfId="0" applyFill="1"/>
    <xf numFmtId="0" fontId="7" fillId="4" borderId="0" xfId="0" applyFont="1" applyFill="1" applyAlignment="1">
      <alignment horizontal="left" vertical="center"/>
    </xf>
    <xf numFmtId="0" fontId="11" fillId="2" borderId="1" xfId="2" applyFont="1" applyFill="1" applyBorder="1"/>
    <xf numFmtId="0" fontId="14" fillId="6" borderId="1" xfId="0" applyFont="1" applyFill="1" applyBorder="1" applyAlignment="1">
      <alignment horizontal="right" vertical="center"/>
    </xf>
    <xf numFmtId="0" fontId="7" fillId="2" borderId="0" xfId="2" applyFont="1" applyFill="1"/>
    <xf numFmtId="3" fontId="0" fillId="0" borderId="1" xfId="0" applyNumberFormat="1" applyBorder="1" applyAlignment="1">
      <alignment horizontal="right"/>
    </xf>
    <xf numFmtId="9" fontId="0" fillId="0" borderId="1" xfId="0" applyNumberFormat="1" applyBorder="1" applyAlignment="1">
      <alignment horizontal="right"/>
    </xf>
    <xf numFmtId="3" fontId="0" fillId="2" borderId="1" xfId="0" applyNumberFormat="1" applyFill="1" applyBorder="1" applyAlignment="1">
      <alignment horizontal="right"/>
    </xf>
    <xf numFmtId="3" fontId="0" fillId="2" borderId="0" xfId="0" applyNumberFormat="1" applyFill="1" applyAlignment="1">
      <alignment horizontal="right"/>
    </xf>
    <xf numFmtId="0" fontId="0" fillId="2" borderId="0" xfId="0" applyFill="1" applyAlignment="1">
      <alignment horizontal="right" wrapText="1"/>
    </xf>
    <xf numFmtId="9" fontId="0" fillId="2" borderId="3" xfId="0" applyNumberFormat="1" applyFill="1" applyBorder="1" applyAlignment="1">
      <alignment horizontal="right"/>
    </xf>
    <xf numFmtId="3" fontId="0" fillId="2" borderId="3" xfId="0" applyNumberFormat="1" applyFill="1" applyBorder="1" applyAlignment="1">
      <alignment horizontal="right"/>
    </xf>
    <xf numFmtId="0" fontId="0" fillId="2" borderId="0" xfId="0" applyFill="1" applyAlignment="1">
      <alignment horizontal="left"/>
    </xf>
    <xf numFmtId="0" fontId="2" fillId="2" borderId="0" xfId="0" applyFont="1" applyFill="1" applyAlignment="1">
      <alignment horizontal="right"/>
    </xf>
    <xf numFmtId="0" fontId="0" fillId="2" borderId="1" xfId="0" applyFill="1" applyBorder="1" applyAlignment="1">
      <alignment vertical="center"/>
    </xf>
    <xf numFmtId="3" fontId="0" fillId="2" borderId="3" xfId="0" applyNumberFormat="1" applyFill="1" applyBorder="1" applyAlignment="1">
      <alignment vertical="center"/>
    </xf>
    <xf numFmtId="3" fontId="2" fillId="2" borderId="0" xfId="0" applyNumberFormat="1" applyFont="1" applyFill="1" applyAlignment="1">
      <alignment vertical="center"/>
    </xf>
    <xf numFmtId="9" fontId="2" fillId="2" borderId="0" xfId="0" applyNumberFormat="1" applyFont="1" applyFill="1" applyAlignment="1">
      <alignment vertical="center"/>
    </xf>
    <xf numFmtId="0" fontId="2" fillId="2" borderId="0" xfId="0" applyFont="1" applyFill="1" applyAlignment="1">
      <alignment horizontal="left"/>
    </xf>
    <xf numFmtId="3" fontId="0" fillId="0" borderId="4" xfId="0" applyNumberFormat="1" applyBorder="1" applyAlignment="1">
      <alignment horizontal="right"/>
    </xf>
    <xf numFmtId="164" fontId="0" fillId="2" borderId="1" xfId="0" applyNumberFormat="1" applyFill="1" applyBorder="1" applyAlignment="1">
      <alignment horizontal="right"/>
    </xf>
    <xf numFmtId="0" fontId="6" fillId="4" borderId="0" xfId="0" applyFont="1" applyFill="1"/>
    <xf numFmtId="165" fontId="11" fillId="2" borderId="1" xfId="0" applyNumberFormat="1" applyFont="1" applyFill="1" applyBorder="1" applyAlignment="1">
      <alignment horizontal="left"/>
    </xf>
    <xf numFmtId="0" fontId="7" fillId="2" borderId="1" xfId="2" applyFont="1" applyFill="1" applyBorder="1"/>
    <xf numFmtId="9" fontId="0" fillId="0" borderId="1" xfId="1" applyFont="1" applyFill="1" applyBorder="1"/>
    <xf numFmtId="3" fontId="2" fillId="2" borderId="0" xfId="0" applyNumberFormat="1" applyFont="1" applyFill="1" applyAlignment="1">
      <alignment horizontal="right"/>
    </xf>
    <xf numFmtId="9" fontId="2" fillId="2" borderId="0" xfId="0" applyNumberFormat="1" applyFont="1" applyFill="1" applyAlignment="1">
      <alignment horizontal="right"/>
    </xf>
    <xf numFmtId="3" fontId="0" fillId="2" borderId="3" xfId="0" applyNumberFormat="1" applyFill="1" applyBorder="1" applyAlignment="1">
      <alignment horizontal="right" vertical="center"/>
    </xf>
    <xf numFmtId="164" fontId="2" fillId="2" borderId="0" xfId="0" applyNumberFormat="1" applyFont="1" applyFill="1" applyAlignment="1">
      <alignment horizontal="right"/>
    </xf>
    <xf numFmtId="1" fontId="0" fillId="2" borderId="1" xfId="0" applyNumberFormat="1" applyFill="1" applyBorder="1" applyAlignment="1">
      <alignment horizontal="right"/>
    </xf>
    <xf numFmtId="0" fontId="2" fillId="0" borderId="0" xfId="0" applyFont="1"/>
    <xf numFmtId="0" fontId="2" fillId="0" borderId="1" xfId="0" applyFont="1" applyBorder="1"/>
    <xf numFmtId="9" fontId="0" fillId="2" borderId="0" xfId="0" applyNumberFormat="1" applyFill="1"/>
    <xf numFmtId="0" fontId="2" fillId="0" borderId="1" xfId="0" applyFont="1" applyBorder="1" applyAlignment="1">
      <alignment horizontal="left" wrapText="1"/>
    </xf>
    <xf numFmtId="0" fontId="2" fillId="2" borderId="1" xfId="0" applyFont="1" applyFill="1" applyBorder="1" applyAlignment="1">
      <alignment horizontal="right"/>
    </xf>
    <xf numFmtId="0" fontId="16" fillId="2" borderId="0" xfId="0" applyFont="1" applyFill="1"/>
    <xf numFmtId="0" fontId="7" fillId="0" borderId="0" xfId="0" applyFont="1"/>
    <xf numFmtId="9" fontId="0" fillId="2" borderId="1" xfId="0" applyNumberFormat="1" applyFill="1" applyBorder="1" applyAlignment="1">
      <alignment horizontal="right" vertical="center"/>
    </xf>
    <xf numFmtId="0" fontId="0" fillId="3" borderId="1" xfId="0" applyFill="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right" vertical="center" wrapText="1"/>
    </xf>
    <xf numFmtId="3" fontId="0" fillId="0" borderId="0" xfId="0" applyNumberFormat="1" applyAlignment="1">
      <alignment horizontal="right"/>
    </xf>
    <xf numFmtId="3" fontId="2" fillId="2" borderId="4" xfId="0" applyNumberFormat="1" applyFont="1" applyFill="1" applyBorder="1" applyAlignment="1">
      <alignment horizontal="right"/>
    </xf>
    <xf numFmtId="0" fontId="0" fillId="0" borderId="1" xfId="0" applyBorder="1" applyAlignment="1">
      <alignment vertical="center"/>
    </xf>
    <xf numFmtId="0" fontId="0" fillId="0" borderId="1" xfId="0" applyBorder="1" applyAlignment="1">
      <alignment horizontal="left"/>
    </xf>
    <xf numFmtId="0" fontId="0" fillId="0" borderId="1" xfId="0" applyBorder="1" applyAlignment="1">
      <alignment horizontal="left" wrapText="1"/>
    </xf>
    <xf numFmtId="0" fontId="0" fillId="0" borderId="3" xfId="0" applyBorder="1"/>
    <xf numFmtId="165" fontId="7" fillId="0" borderId="1" xfId="0" applyNumberFormat="1" applyFont="1" applyBorder="1" applyAlignment="1">
      <alignment horizontal="left"/>
    </xf>
    <xf numFmtId="0" fontId="17" fillId="0" borderId="0" xfId="0" applyFont="1" applyAlignment="1">
      <alignment vertical="top" wrapText="1"/>
    </xf>
    <xf numFmtId="0" fontId="9" fillId="0" borderId="0" xfId="0" applyFont="1" applyAlignment="1">
      <alignment vertical="top" wrapText="1"/>
    </xf>
    <xf numFmtId="0" fontId="14" fillId="6" borderId="0" xfId="0" applyFont="1" applyFill="1" applyAlignment="1">
      <alignment vertical="center"/>
    </xf>
  </cellXfs>
  <cellStyles count="4">
    <cellStyle name="Neutral" xfId="3" builtinId="28"/>
    <cellStyle name="Normal" xfId="0" builtinId="0"/>
    <cellStyle name="Normal 2" xfId="2" xr:uid="{E24FBB5C-7A24-44C4-AC8F-1602ED8B0748}"/>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6973-5CB9-440A-9255-D7B9E24CF8A2}">
  <dimension ref="A1:A3"/>
  <sheetViews>
    <sheetView workbookViewId="0">
      <selection activeCell="A2" sqref="A2:A3"/>
    </sheetView>
  </sheetViews>
  <sheetFormatPr defaultColWidth="0" defaultRowHeight="241" customHeight="1" x14ac:dyDescent="0.3"/>
  <cols>
    <col min="1" max="1" width="255.08984375" style="29" customWidth="1"/>
    <col min="2" max="16384" width="8.6328125" style="29" hidden="1"/>
  </cols>
  <sheetData>
    <row r="1" spans="1:1" ht="31.5" customHeight="1" x14ac:dyDescent="0.3">
      <c r="A1" s="28" t="s">
        <v>185</v>
      </c>
    </row>
    <row r="2" spans="1:1" ht="324.5" customHeight="1" x14ac:dyDescent="0.3">
      <c r="A2" s="113" t="s">
        <v>274</v>
      </c>
    </row>
    <row r="3" spans="1:1" ht="241" customHeight="1" x14ac:dyDescent="0.3">
      <c r="A3" s="113"/>
    </row>
  </sheetData>
  <mergeCells count="1">
    <mergeCell ref="A2:A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97ED-B503-43D9-BCAE-96B7B4C45B6E}">
  <dimension ref="B2:R249"/>
  <sheetViews>
    <sheetView tabSelected="1" zoomScale="80" zoomScaleNormal="51" workbookViewId="0">
      <selection activeCell="D211" sqref="D211"/>
    </sheetView>
  </sheetViews>
  <sheetFormatPr defaultColWidth="8.7265625" defaultRowHeight="14.5" x14ac:dyDescent="0.35"/>
  <cols>
    <col min="1" max="1" width="3.7265625" style="30" customWidth="1"/>
    <col min="2" max="2" width="32.1796875" style="30" customWidth="1"/>
    <col min="3" max="8" width="16.7265625" style="30" customWidth="1"/>
    <col min="9" max="9" width="13.7265625" style="30" customWidth="1"/>
    <col min="10" max="10" width="34" style="20" bestFit="1" customWidth="1"/>
    <col min="11" max="11" width="17.26953125" style="30" bestFit="1" customWidth="1"/>
    <col min="12" max="12" width="19.7265625" style="30" customWidth="1"/>
    <col min="13" max="17" width="8.7265625" style="30"/>
    <col min="18" max="18" width="10.54296875" style="30" customWidth="1"/>
    <col min="19" max="16384" width="8.7265625" style="30"/>
  </cols>
  <sheetData>
    <row r="2" spans="2:10" x14ac:dyDescent="0.35">
      <c r="B2" s="3" t="s">
        <v>140</v>
      </c>
      <c r="C2" s="26"/>
      <c r="D2" s="26"/>
      <c r="E2" s="26"/>
      <c r="F2" s="26"/>
      <c r="G2" s="26"/>
      <c r="H2" s="26"/>
    </row>
    <row r="3" spans="2:10" ht="29" x14ac:dyDescent="0.35">
      <c r="B3" s="4"/>
      <c r="C3" s="27" t="s">
        <v>215</v>
      </c>
      <c r="D3" s="27" t="s">
        <v>216</v>
      </c>
      <c r="E3" s="27" t="s">
        <v>225</v>
      </c>
      <c r="F3" s="27" t="s">
        <v>226</v>
      </c>
      <c r="G3" s="27" t="s">
        <v>227</v>
      </c>
      <c r="H3" s="27" t="s">
        <v>141</v>
      </c>
      <c r="J3" s="101"/>
    </row>
    <row r="4" spans="2:10" x14ac:dyDescent="0.35">
      <c r="B4" s="13" t="s">
        <v>5</v>
      </c>
      <c r="C4" s="70">
        <v>4345</v>
      </c>
      <c r="D4" s="71">
        <v>0.94972677595628419</v>
      </c>
      <c r="E4" s="72">
        <v>5100</v>
      </c>
      <c r="F4" s="24">
        <v>0.96829314600341754</v>
      </c>
      <c r="G4" s="72">
        <v>755</v>
      </c>
      <c r="H4" s="8">
        <v>0.17376294591484465</v>
      </c>
      <c r="J4" s="21"/>
    </row>
    <row r="5" spans="2:10" x14ac:dyDescent="0.35">
      <c r="B5" s="13" t="s">
        <v>6</v>
      </c>
      <c r="C5" s="45">
        <v>219</v>
      </c>
      <c r="D5" s="71">
        <v>0.05</v>
      </c>
      <c r="E5" s="72">
        <v>160</v>
      </c>
      <c r="F5" s="24">
        <v>3.0377824188342509E-2</v>
      </c>
      <c r="G5" s="72">
        <v>-59</v>
      </c>
      <c r="H5" s="8">
        <v>-0.26940639269406391</v>
      </c>
    </row>
    <row r="6" spans="2:10" x14ac:dyDescent="0.35">
      <c r="B6" s="13" t="s">
        <v>142</v>
      </c>
      <c r="C6" s="45">
        <v>9</v>
      </c>
      <c r="D6" s="71">
        <v>1.7889087656529517E-3</v>
      </c>
      <c r="E6" s="72">
        <v>4</v>
      </c>
      <c r="F6" s="24">
        <v>7.5944560470856271E-4</v>
      </c>
      <c r="G6" s="72">
        <v>-5</v>
      </c>
      <c r="H6" s="24" t="s">
        <v>150</v>
      </c>
    </row>
    <row r="7" spans="2:10" x14ac:dyDescent="0.35">
      <c r="B7" s="13" t="s">
        <v>143</v>
      </c>
      <c r="C7" s="45">
        <v>2</v>
      </c>
      <c r="D7" s="71">
        <v>0</v>
      </c>
      <c r="E7" s="72">
        <v>3</v>
      </c>
      <c r="F7" s="24">
        <v>5.6958420353142201E-4</v>
      </c>
      <c r="G7" s="72">
        <v>1</v>
      </c>
      <c r="H7" s="25" t="s">
        <v>150</v>
      </c>
    </row>
    <row r="8" spans="2:10" x14ac:dyDescent="0.35">
      <c r="B8" s="2" t="s">
        <v>7</v>
      </c>
      <c r="C8" s="14">
        <v>4575</v>
      </c>
      <c r="D8" s="15">
        <v>0.99977638640429334</v>
      </c>
      <c r="E8" s="6">
        <v>5267</v>
      </c>
      <c r="F8" s="7">
        <v>1</v>
      </c>
      <c r="G8" s="6">
        <v>692</v>
      </c>
      <c r="H8" s="5">
        <v>0.15125683060109291</v>
      </c>
    </row>
    <row r="9" spans="2:10" x14ac:dyDescent="0.35">
      <c r="B9" s="30" t="s">
        <v>175</v>
      </c>
      <c r="C9" s="26"/>
      <c r="D9" s="26"/>
      <c r="E9" s="73"/>
      <c r="F9" s="26"/>
      <c r="G9" s="26"/>
      <c r="H9" s="26"/>
    </row>
    <row r="10" spans="2:10" x14ac:dyDescent="0.35">
      <c r="C10" s="26"/>
      <c r="D10" s="26"/>
      <c r="E10" s="26"/>
      <c r="F10" s="26"/>
      <c r="G10" s="26"/>
      <c r="H10" s="26"/>
    </row>
    <row r="11" spans="2:10" x14ac:dyDescent="0.35">
      <c r="C11" s="26"/>
      <c r="D11" s="26"/>
      <c r="E11" s="73"/>
      <c r="F11" s="26"/>
      <c r="G11" s="26"/>
      <c r="H11" s="26"/>
    </row>
    <row r="12" spans="2:10" x14ac:dyDescent="0.35">
      <c r="B12" s="3" t="s">
        <v>144</v>
      </c>
      <c r="C12" s="26"/>
      <c r="D12" s="26"/>
      <c r="E12" s="26"/>
      <c r="F12" s="26"/>
      <c r="G12" s="26"/>
      <c r="H12" s="26"/>
    </row>
    <row r="13" spans="2:10" ht="29" x14ac:dyDescent="0.35">
      <c r="B13" s="4"/>
      <c r="C13" s="27" t="s">
        <v>215</v>
      </c>
      <c r="D13" s="27" t="s">
        <v>216</v>
      </c>
      <c r="E13" s="27" t="s">
        <v>225</v>
      </c>
      <c r="F13" s="27" t="s">
        <v>226</v>
      </c>
      <c r="G13" s="27" t="s">
        <v>227</v>
      </c>
      <c r="H13" s="27" t="s">
        <v>141</v>
      </c>
      <c r="J13" s="101"/>
    </row>
    <row r="14" spans="2:10" x14ac:dyDescent="0.35">
      <c r="B14" s="13" t="s">
        <v>5</v>
      </c>
      <c r="C14" s="72">
        <v>2018</v>
      </c>
      <c r="D14" s="24">
        <v>0.98631476050830891</v>
      </c>
      <c r="E14" s="72">
        <v>2077</v>
      </c>
      <c r="F14" s="24">
        <v>0.98342803030303028</v>
      </c>
      <c r="G14" s="72">
        <v>59</v>
      </c>
      <c r="H14" s="8">
        <v>2.9236868186323092E-2</v>
      </c>
      <c r="J14" s="21"/>
    </row>
    <row r="15" spans="2:10" x14ac:dyDescent="0.35">
      <c r="B15" s="13" t="s">
        <v>6</v>
      </c>
      <c r="C15" s="72">
        <v>21</v>
      </c>
      <c r="D15" s="24">
        <v>1.0263929618768328E-2</v>
      </c>
      <c r="E15" s="72">
        <v>30</v>
      </c>
      <c r="F15" s="24">
        <v>1.4204545454545454E-2</v>
      </c>
      <c r="G15" s="72">
        <v>9</v>
      </c>
      <c r="H15" s="8">
        <v>0.42857142857142855</v>
      </c>
    </row>
    <row r="16" spans="2:10" x14ac:dyDescent="0.35">
      <c r="B16" s="13" t="s">
        <v>142</v>
      </c>
      <c r="C16" s="72">
        <v>5</v>
      </c>
      <c r="D16" s="24">
        <v>1.9102196752626551E-3</v>
      </c>
      <c r="E16" s="72">
        <v>2</v>
      </c>
      <c r="F16" s="24">
        <v>9.46969696969697E-4</v>
      </c>
      <c r="G16" s="72">
        <v>-3</v>
      </c>
      <c r="H16" s="24" t="s">
        <v>150</v>
      </c>
    </row>
    <row r="17" spans="2:10" x14ac:dyDescent="0.35">
      <c r="B17" s="13" t="s">
        <v>143</v>
      </c>
      <c r="C17" s="72">
        <v>2</v>
      </c>
      <c r="D17" s="24">
        <v>0</v>
      </c>
      <c r="E17" s="72">
        <v>3</v>
      </c>
      <c r="F17" s="24">
        <v>1.4204545454545455E-3</v>
      </c>
      <c r="G17" s="72">
        <v>1</v>
      </c>
      <c r="H17" s="25" t="s">
        <v>150</v>
      </c>
    </row>
    <row r="18" spans="2:10" x14ac:dyDescent="0.35">
      <c r="B18" s="2" t="s">
        <v>7</v>
      </c>
      <c r="C18" s="6">
        <v>2046</v>
      </c>
      <c r="D18" s="7">
        <v>1</v>
      </c>
      <c r="E18" s="6">
        <v>2112</v>
      </c>
      <c r="F18" s="7">
        <v>1</v>
      </c>
      <c r="G18" s="6">
        <v>66</v>
      </c>
      <c r="H18" s="5">
        <v>0.03</v>
      </c>
    </row>
    <row r="19" spans="2:10" x14ac:dyDescent="0.35">
      <c r="B19" s="30" t="s">
        <v>175</v>
      </c>
      <c r="C19" s="26"/>
      <c r="D19" s="26"/>
      <c r="E19" s="73"/>
      <c r="F19" s="26"/>
      <c r="G19" s="26"/>
      <c r="H19" s="26"/>
    </row>
    <row r="20" spans="2:10" x14ac:dyDescent="0.35">
      <c r="C20" s="26"/>
      <c r="D20" s="26"/>
      <c r="E20" s="26"/>
      <c r="F20" s="26"/>
      <c r="G20" s="26"/>
      <c r="H20" s="26"/>
    </row>
    <row r="21" spans="2:10" x14ac:dyDescent="0.35">
      <c r="C21" s="26"/>
      <c r="D21" s="26"/>
      <c r="E21" s="26"/>
      <c r="F21" s="26"/>
      <c r="G21" s="26"/>
      <c r="H21" s="26"/>
    </row>
    <row r="22" spans="2:10" x14ac:dyDescent="0.35">
      <c r="B22" s="3" t="s">
        <v>145</v>
      </c>
      <c r="C22" s="26"/>
      <c r="D22" s="26"/>
      <c r="E22" s="26"/>
      <c r="F22" s="26"/>
      <c r="G22" s="26"/>
      <c r="H22" s="26"/>
    </row>
    <row r="23" spans="2:10" ht="29" x14ac:dyDescent="0.35">
      <c r="B23" s="4"/>
      <c r="C23" s="27" t="s">
        <v>215</v>
      </c>
      <c r="D23" s="27" t="s">
        <v>216</v>
      </c>
      <c r="E23" s="27" t="s">
        <v>225</v>
      </c>
      <c r="F23" s="27" t="s">
        <v>226</v>
      </c>
      <c r="G23" s="27" t="s">
        <v>227</v>
      </c>
      <c r="H23" s="27" t="s">
        <v>141</v>
      </c>
      <c r="J23" s="101"/>
    </row>
    <row r="24" spans="2:10" x14ac:dyDescent="0.35">
      <c r="B24" s="13" t="s">
        <v>5</v>
      </c>
      <c r="C24" s="72" t="s">
        <v>249</v>
      </c>
      <c r="D24" s="8">
        <v>0.98579234972677598</v>
      </c>
      <c r="E24" s="72">
        <v>2435</v>
      </c>
      <c r="F24" s="8">
        <v>0.98543099959530556</v>
      </c>
      <c r="G24" s="72">
        <v>631</v>
      </c>
      <c r="H24" s="8">
        <v>0.34977827050997784</v>
      </c>
      <c r="J24" s="21"/>
    </row>
    <row r="25" spans="2:10" x14ac:dyDescent="0.35">
      <c r="B25" s="13" t="s">
        <v>6</v>
      </c>
      <c r="C25" s="72">
        <v>24</v>
      </c>
      <c r="D25" s="8">
        <v>1.3114754098360656E-2</v>
      </c>
      <c r="E25" s="72">
        <v>31</v>
      </c>
      <c r="F25" s="8">
        <v>1.2545528126264671E-2</v>
      </c>
      <c r="G25" s="72">
        <v>7</v>
      </c>
      <c r="H25" s="8">
        <v>0.29166666666666669</v>
      </c>
    </row>
    <row r="26" spans="2:10" x14ac:dyDescent="0.35">
      <c r="B26" s="13" t="s">
        <v>142</v>
      </c>
      <c r="C26" s="72">
        <v>2</v>
      </c>
      <c r="D26" s="8">
        <v>1.092896174863388E-3</v>
      </c>
      <c r="E26" s="72">
        <v>0</v>
      </c>
      <c r="F26" s="8">
        <v>0</v>
      </c>
      <c r="G26" s="72">
        <v>-2</v>
      </c>
      <c r="H26" s="24" t="s">
        <v>150</v>
      </c>
    </row>
    <row r="27" spans="2:10" x14ac:dyDescent="0.35">
      <c r="B27" s="13" t="s">
        <v>143</v>
      </c>
      <c r="C27" s="72">
        <v>0</v>
      </c>
      <c r="D27" s="8">
        <v>0</v>
      </c>
      <c r="E27" s="72">
        <v>5</v>
      </c>
      <c r="F27" s="8">
        <v>2.0234722784297854E-3</v>
      </c>
      <c r="G27" s="72">
        <v>5</v>
      </c>
      <c r="H27" s="102" t="s">
        <v>150</v>
      </c>
    </row>
    <row r="28" spans="2:10" x14ac:dyDescent="0.35">
      <c r="B28" s="2" t="s">
        <v>7</v>
      </c>
      <c r="C28" s="6">
        <v>1830</v>
      </c>
      <c r="D28" s="7">
        <v>1</v>
      </c>
      <c r="E28" s="6">
        <v>2471</v>
      </c>
      <c r="F28" s="7">
        <v>1</v>
      </c>
      <c r="G28" s="6">
        <v>641</v>
      </c>
      <c r="H28" s="5">
        <v>0.35027322404371586</v>
      </c>
    </row>
    <row r="29" spans="2:10" x14ac:dyDescent="0.35">
      <c r="B29" s="30" t="s">
        <v>175</v>
      </c>
      <c r="C29" s="26"/>
      <c r="D29" s="26"/>
      <c r="E29" s="73"/>
      <c r="F29" s="73"/>
      <c r="G29" s="26"/>
      <c r="H29" s="26"/>
    </row>
    <row r="30" spans="2:10" x14ac:dyDescent="0.35">
      <c r="B30" s="30" t="s">
        <v>241</v>
      </c>
      <c r="C30" s="26"/>
      <c r="D30" s="26"/>
      <c r="E30" s="73"/>
      <c r="F30" s="73"/>
      <c r="G30" s="26"/>
      <c r="H30" s="26"/>
    </row>
    <row r="31" spans="2:10" x14ac:dyDescent="0.35">
      <c r="C31" s="26"/>
      <c r="D31" s="26"/>
      <c r="E31" s="26"/>
      <c r="F31" s="26"/>
      <c r="G31" s="26"/>
      <c r="H31" s="26"/>
    </row>
    <row r="32" spans="2:10" x14ac:dyDescent="0.35">
      <c r="B32" s="3" t="s">
        <v>228</v>
      </c>
      <c r="C32" s="26"/>
      <c r="D32" s="26"/>
      <c r="E32" s="26"/>
      <c r="F32" s="26"/>
      <c r="G32" s="26"/>
      <c r="H32" s="26"/>
    </row>
    <row r="33" spans="2:10" ht="29" x14ac:dyDescent="0.35">
      <c r="B33" s="2"/>
      <c r="C33" s="27" t="s">
        <v>146</v>
      </c>
      <c r="D33" s="27" t="s">
        <v>147</v>
      </c>
      <c r="E33" s="27" t="s">
        <v>4</v>
      </c>
      <c r="F33" s="27" t="s">
        <v>148</v>
      </c>
      <c r="G33" s="74"/>
      <c r="H33" s="26"/>
      <c r="J33" s="101"/>
    </row>
    <row r="34" spans="2:10" x14ac:dyDescent="0.35">
      <c r="B34" s="13" t="s">
        <v>163</v>
      </c>
      <c r="C34" s="72">
        <v>1558</v>
      </c>
      <c r="D34" s="75">
        <v>0.98</v>
      </c>
      <c r="E34" s="76">
        <v>2390</v>
      </c>
      <c r="F34" s="75">
        <v>0.98151950718685832</v>
      </c>
      <c r="G34" s="77"/>
      <c r="H34" s="26"/>
    </row>
    <row r="35" spans="2:10" x14ac:dyDescent="0.35">
      <c r="B35" s="13" t="s">
        <v>164</v>
      </c>
      <c r="C35" s="26">
        <v>35</v>
      </c>
      <c r="D35" s="75">
        <v>2.1658415841584157E-2</v>
      </c>
      <c r="E35" s="76">
        <v>45</v>
      </c>
      <c r="F35" s="75">
        <v>1.8480492813141684E-2</v>
      </c>
      <c r="G35" s="26"/>
      <c r="H35" s="26"/>
    </row>
    <row r="36" spans="2:10" x14ac:dyDescent="0.35">
      <c r="B36" s="2" t="s">
        <v>7</v>
      </c>
      <c r="C36" s="6">
        <v>1593</v>
      </c>
      <c r="D36" s="7">
        <v>1</v>
      </c>
      <c r="E36" s="6">
        <v>2435</v>
      </c>
      <c r="F36" s="7">
        <v>1</v>
      </c>
      <c r="G36" s="26"/>
      <c r="H36" s="26"/>
    </row>
    <row r="37" spans="2:10" x14ac:dyDescent="0.35">
      <c r="C37" s="90"/>
      <c r="D37" s="91"/>
      <c r="E37" s="90"/>
      <c r="F37" s="91"/>
      <c r="G37" s="26"/>
      <c r="H37" s="26"/>
    </row>
    <row r="38" spans="2:10" x14ac:dyDescent="0.35">
      <c r="C38" s="26"/>
      <c r="D38" s="26"/>
      <c r="E38" s="26"/>
      <c r="F38" s="26"/>
      <c r="G38" s="26"/>
      <c r="H38" s="26"/>
    </row>
    <row r="39" spans="2:10" x14ac:dyDescent="0.35">
      <c r="B39" s="95" t="s">
        <v>229</v>
      </c>
      <c r="C39" s="3"/>
      <c r="D39" s="3"/>
      <c r="E39" s="78"/>
      <c r="F39" s="78"/>
      <c r="G39" s="26"/>
      <c r="H39" s="26"/>
    </row>
    <row r="40" spans="2:10" ht="28.5" customHeight="1" x14ac:dyDescent="0.35">
      <c r="B40" s="79"/>
      <c r="C40" s="27" t="s">
        <v>4</v>
      </c>
      <c r="D40" s="27" t="s">
        <v>149</v>
      </c>
      <c r="E40" s="78"/>
      <c r="F40" s="78"/>
      <c r="G40" s="26"/>
      <c r="H40" s="26"/>
    </row>
    <row r="41" spans="2:10" x14ac:dyDescent="0.35">
      <c r="B41" s="108" t="s">
        <v>0</v>
      </c>
      <c r="C41" s="80">
        <v>14</v>
      </c>
      <c r="D41" s="17">
        <v>5.7494866529774124E-3</v>
      </c>
    </row>
    <row r="42" spans="2:10" x14ac:dyDescent="0.35">
      <c r="B42" s="108" t="s">
        <v>1</v>
      </c>
      <c r="C42" s="80">
        <v>14</v>
      </c>
      <c r="D42" s="17">
        <v>5.7494866529774124E-3</v>
      </c>
    </row>
    <row r="43" spans="2:10" x14ac:dyDescent="0.35">
      <c r="B43" s="108" t="s">
        <v>2</v>
      </c>
      <c r="C43" s="92">
        <v>2407</v>
      </c>
      <c r="D43" s="17">
        <v>0.98850102669404516</v>
      </c>
    </row>
    <row r="44" spans="2:10" x14ac:dyDescent="0.35">
      <c r="B44" s="1" t="s">
        <v>3</v>
      </c>
      <c r="C44" s="16">
        <v>2435</v>
      </c>
      <c r="D44" s="18">
        <v>1</v>
      </c>
    </row>
    <row r="45" spans="2:10" x14ac:dyDescent="0.35">
      <c r="C45" s="81"/>
      <c r="D45" s="82"/>
    </row>
    <row r="46" spans="2:10" x14ac:dyDescent="0.35">
      <c r="C46" s="26"/>
      <c r="D46" s="26"/>
    </row>
    <row r="47" spans="2:10" x14ac:dyDescent="0.35">
      <c r="B47" s="3" t="s">
        <v>232</v>
      </c>
      <c r="C47" s="26"/>
      <c r="D47" s="26"/>
    </row>
    <row r="48" spans="2:10" ht="29" x14ac:dyDescent="0.35">
      <c r="B48" s="2"/>
      <c r="C48" s="27" t="s">
        <v>146</v>
      </c>
      <c r="D48" s="27" t="s">
        <v>147</v>
      </c>
      <c r="E48" s="27" t="s">
        <v>4</v>
      </c>
      <c r="F48" s="27" t="s">
        <v>148</v>
      </c>
      <c r="G48" s="26"/>
      <c r="H48" s="26"/>
      <c r="J48" s="101"/>
    </row>
    <row r="49" spans="2:10" x14ac:dyDescent="0.35">
      <c r="B49" s="13" t="s">
        <v>8</v>
      </c>
      <c r="C49" s="55">
        <v>13</v>
      </c>
      <c r="D49" s="24">
        <v>8.9801154586273257E-3</v>
      </c>
      <c r="E49" s="55">
        <v>212</v>
      </c>
      <c r="F49" s="24">
        <v>0.09</v>
      </c>
      <c r="G49" s="26"/>
      <c r="H49" s="26"/>
    </row>
    <row r="50" spans="2:10" x14ac:dyDescent="0.35">
      <c r="B50" s="13" t="s">
        <v>9</v>
      </c>
      <c r="C50" s="55">
        <v>20</v>
      </c>
      <c r="D50" s="24">
        <v>1.2187299550994226E-2</v>
      </c>
      <c r="E50" s="55">
        <v>141</v>
      </c>
      <c r="F50" s="24">
        <v>0.06</v>
      </c>
      <c r="G50" s="26"/>
      <c r="H50" s="26"/>
    </row>
    <row r="51" spans="2:10" x14ac:dyDescent="0.35">
      <c r="B51" s="13" t="s">
        <v>10</v>
      </c>
      <c r="C51" s="55">
        <v>318</v>
      </c>
      <c r="D51" s="24">
        <v>0.2020525978191148</v>
      </c>
      <c r="E51" s="55">
        <v>840</v>
      </c>
      <c r="F51" s="24">
        <v>0.34</v>
      </c>
      <c r="G51" s="26"/>
      <c r="H51" s="26"/>
    </row>
    <row r="52" spans="2:10" x14ac:dyDescent="0.35">
      <c r="B52" s="109">
        <v>1</v>
      </c>
      <c r="C52" s="55">
        <v>1242</v>
      </c>
      <c r="D52" s="24">
        <v>0.77677998717126362</v>
      </c>
      <c r="E52" s="55">
        <v>1242</v>
      </c>
      <c r="F52" s="24">
        <v>0.51</v>
      </c>
      <c r="G52" s="26"/>
      <c r="H52" s="26"/>
    </row>
    <row r="53" spans="2:10" x14ac:dyDescent="0.35">
      <c r="B53" s="2" t="s">
        <v>7</v>
      </c>
      <c r="C53" s="6">
        <v>1593</v>
      </c>
      <c r="D53" s="7">
        <v>1</v>
      </c>
      <c r="E53" s="6">
        <v>2435</v>
      </c>
      <c r="F53" s="7">
        <v>1</v>
      </c>
      <c r="G53" s="26"/>
      <c r="H53" s="26"/>
    </row>
    <row r="54" spans="2:10" x14ac:dyDescent="0.35">
      <c r="C54" s="26"/>
      <c r="D54" s="26"/>
      <c r="E54" s="26"/>
      <c r="F54" s="26"/>
      <c r="G54" s="26"/>
      <c r="H54" s="26"/>
    </row>
    <row r="55" spans="2:10" x14ac:dyDescent="0.35">
      <c r="C55" s="26"/>
      <c r="D55" s="26"/>
      <c r="E55" s="26"/>
      <c r="F55" s="26"/>
      <c r="G55" s="26"/>
      <c r="H55" s="26"/>
    </row>
    <row r="56" spans="2:10" x14ac:dyDescent="0.35">
      <c r="B56" s="83" t="s">
        <v>230</v>
      </c>
      <c r="C56" s="9"/>
      <c r="D56" s="9"/>
      <c r="E56" s="9"/>
      <c r="F56" s="9"/>
      <c r="G56" s="26"/>
      <c r="H56" s="26"/>
    </row>
    <row r="57" spans="2:10" ht="28.9" customHeight="1" x14ac:dyDescent="0.35">
      <c r="B57" s="10"/>
      <c r="C57" s="27" t="s">
        <v>11</v>
      </c>
      <c r="D57" s="27" t="s">
        <v>12</v>
      </c>
      <c r="E57" s="27" t="s">
        <v>247</v>
      </c>
      <c r="F57" s="27" t="s">
        <v>248</v>
      </c>
      <c r="G57" s="27" t="s">
        <v>7</v>
      </c>
      <c r="H57" s="27" t="s">
        <v>13</v>
      </c>
      <c r="J57" s="101"/>
    </row>
    <row r="58" spans="2:10" x14ac:dyDescent="0.35">
      <c r="B58" s="13" t="s">
        <v>14</v>
      </c>
      <c r="C58" s="70">
        <v>417</v>
      </c>
      <c r="D58" s="70">
        <v>368</v>
      </c>
      <c r="E58" s="70">
        <v>47</v>
      </c>
      <c r="F58" s="70">
        <v>36</v>
      </c>
      <c r="G58" s="70">
        <v>868</v>
      </c>
      <c r="H58" s="71">
        <f t="shared" ref="H58:H77" si="0">D58/G58</f>
        <v>0.42396313364055299</v>
      </c>
    </row>
    <row r="59" spans="2:10" x14ac:dyDescent="0.35">
      <c r="B59" s="13" t="s">
        <v>16</v>
      </c>
      <c r="C59" s="70">
        <v>164</v>
      </c>
      <c r="D59" s="70">
        <v>45</v>
      </c>
      <c r="E59" s="70">
        <v>8</v>
      </c>
      <c r="F59" s="70">
        <v>7</v>
      </c>
      <c r="G59" s="70">
        <v>224</v>
      </c>
      <c r="H59" s="71">
        <f t="shared" si="0"/>
        <v>0.20089285714285715</v>
      </c>
    </row>
    <row r="60" spans="2:10" x14ac:dyDescent="0.35">
      <c r="B60" s="13" t="s">
        <v>15</v>
      </c>
      <c r="C60" s="70">
        <v>87</v>
      </c>
      <c r="D60" s="70">
        <v>24</v>
      </c>
      <c r="E60" s="70">
        <v>8</v>
      </c>
      <c r="F60" s="70">
        <v>20</v>
      </c>
      <c r="G60" s="70">
        <v>139</v>
      </c>
      <c r="H60" s="71">
        <f t="shared" si="0"/>
        <v>0.17266187050359713</v>
      </c>
    </row>
    <row r="61" spans="2:10" x14ac:dyDescent="0.35">
      <c r="B61" s="13" t="s">
        <v>17</v>
      </c>
      <c r="C61" s="70">
        <v>112</v>
      </c>
      <c r="D61" s="70">
        <v>21</v>
      </c>
      <c r="E61" s="70">
        <v>1</v>
      </c>
      <c r="F61" s="70">
        <v>1</v>
      </c>
      <c r="G61" s="70">
        <v>135</v>
      </c>
      <c r="H61" s="71">
        <f t="shared" si="0"/>
        <v>0.15555555555555556</v>
      </c>
    </row>
    <row r="62" spans="2:10" x14ac:dyDescent="0.35">
      <c r="B62" s="13" t="s">
        <v>219</v>
      </c>
      <c r="C62" s="70">
        <v>89</v>
      </c>
      <c r="D62" s="70">
        <v>13</v>
      </c>
      <c r="E62" s="70">
        <v>2</v>
      </c>
      <c r="F62" s="70">
        <v>3</v>
      </c>
      <c r="G62" s="70">
        <v>107</v>
      </c>
      <c r="H62" s="71">
        <f t="shared" si="0"/>
        <v>0.12149532710280374</v>
      </c>
    </row>
    <row r="63" spans="2:10" x14ac:dyDescent="0.35">
      <c r="B63" s="13" t="s">
        <v>18</v>
      </c>
      <c r="C63" s="70">
        <v>94</v>
      </c>
      <c r="D63" s="70">
        <v>11</v>
      </c>
      <c r="E63" s="70">
        <v>0</v>
      </c>
      <c r="F63" s="70">
        <v>2</v>
      </c>
      <c r="G63" s="70">
        <v>107</v>
      </c>
      <c r="H63" s="71">
        <f t="shared" si="0"/>
        <v>0.10280373831775701</v>
      </c>
    </row>
    <row r="64" spans="2:10" x14ac:dyDescent="0.35">
      <c r="B64" s="13" t="s">
        <v>218</v>
      </c>
      <c r="C64" s="70">
        <v>85</v>
      </c>
      <c r="D64" s="70">
        <v>17</v>
      </c>
      <c r="E64" s="70">
        <v>0</v>
      </c>
      <c r="F64" s="70">
        <v>4</v>
      </c>
      <c r="G64" s="70">
        <v>106</v>
      </c>
      <c r="H64" s="71">
        <f t="shared" si="0"/>
        <v>0.16037735849056603</v>
      </c>
    </row>
    <row r="65" spans="2:8" x14ac:dyDescent="0.35">
      <c r="B65" s="13" t="s">
        <v>21</v>
      </c>
      <c r="C65" s="70">
        <v>46</v>
      </c>
      <c r="D65" s="70">
        <v>42</v>
      </c>
      <c r="E65" s="70">
        <v>8</v>
      </c>
      <c r="F65" s="70">
        <v>3</v>
      </c>
      <c r="G65" s="70">
        <v>99</v>
      </c>
      <c r="H65" s="71">
        <f t="shared" si="0"/>
        <v>0.42424242424242425</v>
      </c>
    </row>
    <row r="66" spans="2:8" x14ac:dyDescent="0.35">
      <c r="B66" s="13" t="s">
        <v>19</v>
      </c>
      <c r="C66" s="70">
        <v>64</v>
      </c>
      <c r="D66" s="70">
        <v>11</v>
      </c>
      <c r="E66" s="70">
        <v>1</v>
      </c>
      <c r="F66" s="70">
        <v>3</v>
      </c>
      <c r="G66" s="70">
        <v>79</v>
      </c>
      <c r="H66" s="71">
        <f t="shared" si="0"/>
        <v>0.13924050632911392</v>
      </c>
    </row>
    <row r="67" spans="2:8" x14ac:dyDescent="0.35">
      <c r="B67" s="13" t="s">
        <v>25</v>
      </c>
      <c r="C67" s="70">
        <v>63</v>
      </c>
      <c r="D67" s="70">
        <v>12</v>
      </c>
      <c r="E67" s="70">
        <v>0</v>
      </c>
      <c r="F67" s="70">
        <v>2</v>
      </c>
      <c r="G67" s="70">
        <v>77</v>
      </c>
      <c r="H67" s="71">
        <f t="shared" si="0"/>
        <v>0.15584415584415584</v>
      </c>
    </row>
    <row r="68" spans="2:8" x14ac:dyDescent="0.35">
      <c r="B68" s="13" t="s">
        <v>20</v>
      </c>
      <c r="C68" s="70">
        <v>45</v>
      </c>
      <c r="D68" s="70">
        <v>24</v>
      </c>
      <c r="E68" s="70">
        <v>2</v>
      </c>
      <c r="F68" s="70">
        <v>3</v>
      </c>
      <c r="G68" s="70">
        <v>74</v>
      </c>
      <c r="H68" s="71">
        <f t="shared" si="0"/>
        <v>0.32432432432432434</v>
      </c>
    </row>
    <row r="69" spans="2:8" x14ac:dyDescent="0.35">
      <c r="B69" s="13" t="s">
        <v>24</v>
      </c>
      <c r="C69" s="70">
        <v>46</v>
      </c>
      <c r="D69" s="70">
        <v>15</v>
      </c>
      <c r="E69" s="70">
        <v>1</v>
      </c>
      <c r="F69" s="70">
        <v>9</v>
      </c>
      <c r="G69" s="106">
        <v>71</v>
      </c>
      <c r="H69" s="71">
        <f t="shared" si="0"/>
        <v>0.21126760563380281</v>
      </c>
    </row>
    <row r="70" spans="2:8" x14ac:dyDescent="0.35">
      <c r="B70" s="13" t="s">
        <v>29</v>
      </c>
      <c r="C70" s="70">
        <v>47</v>
      </c>
      <c r="D70" s="70">
        <v>5</v>
      </c>
      <c r="E70" s="70">
        <v>0</v>
      </c>
      <c r="F70" s="70">
        <v>2</v>
      </c>
      <c r="G70" s="70">
        <v>54</v>
      </c>
      <c r="H70" s="71">
        <f t="shared" si="0"/>
        <v>9.2592592592592587E-2</v>
      </c>
    </row>
    <row r="71" spans="2:8" x14ac:dyDescent="0.35">
      <c r="B71" s="13" t="s">
        <v>27</v>
      </c>
      <c r="C71" s="70">
        <v>40</v>
      </c>
      <c r="D71" s="70">
        <v>8</v>
      </c>
      <c r="E71" s="70">
        <v>2</v>
      </c>
      <c r="F71" s="70">
        <v>2</v>
      </c>
      <c r="G71" s="13">
        <v>52</v>
      </c>
      <c r="H71" s="71">
        <f t="shared" si="0"/>
        <v>0.15384615384615385</v>
      </c>
    </row>
    <row r="72" spans="2:8" x14ac:dyDescent="0.35">
      <c r="B72" s="13" t="s">
        <v>26</v>
      </c>
      <c r="C72" s="70">
        <v>41</v>
      </c>
      <c r="D72" s="70">
        <v>9</v>
      </c>
      <c r="E72" s="70">
        <v>2</v>
      </c>
      <c r="F72" s="70">
        <v>0</v>
      </c>
      <c r="G72" s="70">
        <v>52</v>
      </c>
      <c r="H72" s="71">
        <f t="shared" si="0"/>
        <v>0.17307692307692307</v>
      </c>
    </row>
    <row r="73" spans="2:8" x14ac:dyDescent="0.35">
      <c r="B73" s="13" t="s">
        <v>22</v>
      </c>
      <c r="C73" s="70">
        <v>43</v>
      </c>
      <c r="D73" s="70">
        <v>3</v>
      </c>
      <c r="E73" s="70">
        <v>1</v>
      </c>
      <c r="F73" s="70">
        <v>2</v>
      </c>
      <c r="G73" s="70">
        <v>49</v>
      </c>
      <c r="H73" s="71">
        <f t="shared" si="0"/>
        <v>6.1224489795918366E-2</v>
      </c>
    </row>
    <row r="74" spans="2:8" x14ac:dyDescent="0.35">
      <c r="B74" s="13" t="s">
        <v>23</v>
      </c>
      <c r="C74" s="70">
        <v>28</v>
      </c>
      <c r="D74" s="70">
        <v>9</v>
      </c>
      <c r="E74" s="70">
        <v>0</v>
      </c>
      <c r="F74" s="70">
        <v>1</v>
      </c>
      <c r="G74" s="70">
        <v>38</v>
      </c>
      <c r="H74" s="71">
        <f t="shared" si="0"/>
        <v>0.23684210526315788</v>
      </c>
    </row>
    <row r="75" spans="2:8" x14ac:dyDescent="0.35">
      <c r="B75" s="13" t="s">
        <v>6</v>
      </c>
      <c r="C75" s="70">
        <v>23</v>
      </c>
      <c r="D75" s="70">
        <v>0</v>
      </c>
      <c r="E75" s="70">
        <v>1</v>
      </c>
      <c r="F75" s="70">
        <v>4</v>
      </c>
      <c r="G75" s="70">
        <v>28</v>
      </c>
      <c r="H75" s="71">
        <f t="shared" si="0"/>
        <v>0</v>
      </c>
    </row>
    <row r="76" spans="2:8" x14ac:dyDescent="0.35">
      <c r="B76" s="13" t="s">
        <v>28</v>
      </c>
      <c r="C76" s="70">
        <v>19</v>
      </c>
      <c r="D76" s="70">
        <v>6</v>
      </c>
      <c r="E76" s="70">
        <v>0</v>
      </c>
      <c r="F76" s="70">
        <v>1</v>
      </c>
      <c r="G76" s="70">
        <v>26</v>
      </c>
      <c r="H76" s="71">
        <f t="shared" si="0"/>
        <v>0.23076923076923078</v>
      </c>
    </row>
    <row r="77" spans="2:8" x14ac:dyDescent="0.35">
      <c r="B77" s="13" t="s">
        <v>30</v>
      </c>
      <c r="C77" s="70">
        <v>20</v>
      </c>
      <c r="D77" s="70">
        <v>2</v>
      </c>
      <c r="E77" s="70">
        <v>2</v>
      </c>
      <c r="F77" s="70">
        <v>0</v>
      </c>
      <c r="G77" s="70">
        <v>24</v>
      </c>
      <c r="H77" s="71">
        <f t="shared" si="0"/>
        <v>8.3333333333333329E-2</v>
      </c>
    </row>
    <row r="78" spans="2:8" x14ac:dyDescent="0.35">
      <c r="B78" s="13" t="s">
        <v>220</v>
      </c>
      <c r="C78" s="70">
        <v>14</v>
      </c>
      <c r="D78" s="70">
        <v>2</v>
      </c>
      <c r="E78" s="70">
        <v>0</v>
      </c>
      <c r="F78" s="70">
        <v>0</v>
      </c>
      <c r="G78" s="70">
        <v>16</v>
      </c>
      <c r="H78" s="71" t="s">
        <v>150</v>
      </c>
    </row>
    <row r="79" spans="2:8" x14ac:dyDescent="0.35">
      <c r="B79" s="13" t="s">
        <v>32</v>
      </c>
      <c r="C79" s="70">
        <v>8</v>
      </c>
      <c r="D79" s="70">
        <v>1</v>
      </c>
      <c r="E79" s="70">
        <v>1</v>
      </c>
      <c r="F79" s="70">
        <v>4</v>
      </c>
      <c r="G79" s="70">
        <v>14</v>
      </c>
      <c r="H79" s="71" t="s">
        <v>150</v>
      </c>
    </row>
    <row r="80" spans="2:8" x14ac:dyDescent="0.35">
      <c r="B80" s="13" t="s">
        <v>152</v>
      </c>
      <c r="C80" s="70">
        <v>4</v>
      </c>
      <c r="D80" s="70">
        <v>2</v>
      </c>
      <c r="E80" s="70">
        <v>1</v>
      </c>
      <c r="F80" s="70">
        <v>1</v>
      </c>
      <c r="G80" s="70">
        <v>8</v>
      </c>
      <c r="H80" s="71" t="s">
        <v>150</v>
      </c>
    </row>
    <row r="81" spans="2:15" x14ac:dyDescent="0.35">
      <c r="B81" s="13" t="s">
        <v>166</v>
      </c>
      <c r="C81" s="70">
        <v>6</v>
      </c>
      <c r="D81" s="70">
        <v>0</v>
      </c>
      <c r="E81" s="70">
        <v>0</v>
      </c>
      <c r="F81" s="70">
        <v>0</v>
      </c>
      <c r="G81" s="70">
        <v>6</v>
      </c>
      <c r="H81" s="71" t="s">
        <v>150</v>
      </c>
    </row>
    <row r="82" spans="2:15" x14ac:dyDescent="0.35">
      <c r="B82" s="13" t="s">
        <v>31</v>
      </c>
      <c r="C82" s="70">
        <v>3</v>
      </c>
      <c r="D82" s="70">
        <v>2</v>
      </c>
      <c r="E82" s="70">
        <v>0</v>
      </c>
      <c r="F82" s="70">
        <v>0</v>
      </c>
      <c r="G82" s="70">
        <v>5</v>
      </c>
      <c r="H82" s="71" t="s">
        <v>150</v>
      </c>
    </row>
    <row r="83" spans="2:15" x14ac:dyDescent="0.35">
      <c r="B83" s="13" t="s">
        <v>231</v>
      </c>
      <c r="C83" s="70">
        <v>1</v>
      </c>
      <c r="D83" s="70">
        <v>0</v>
      </c>
      <c r="E83" s="70">
        <v>1</v>
      </c>
      <c r="F83" s="70">
        <v>2</v>
      </c>
      <c r="G83" s="70">
        <v>4</v>
      </c>
      <c r="H83" s="71" t="s">
        <v>150</v>
      </c>
    </row>
    <row r="84" spans="2:15" x14ac:dyDescent="0.35">
      <c r="B84" s="13" t="s">
        <v>34</v>
      </c>
      <c r="C84" s="70">
        <v>3</v>
      </c>
      <c r="D84" s="70">
        <v>0</v>
      </c>
      <c r="E84" s="70">
        <v>1</v>
      </c>
      <c r="F84" s="70">
        <v>0</v>
      </c>
      <c r="G84" s="70">
        <v>4</v>
      </c>
      <c r="H84" s="71" t="s">
        <v>150</v>
      </c>
    </row>
    <row r="85" spans="2:15" x14ac:dyDescent="0.35">
      <c r="B85" s="13" t="s">
        <v>33</v>
      </c>
      <c r="C85" s="70">
        <v>4</v>
      </c>
      <c r="D85" s="70">
        <v>0</v>
      </c>
      <c r="E85" s="70">
        <v>0</v>
      </c>
      <c r="F85" s="70">
        <v>0</v>
      </c>
      <c r="G85" s="70">
        <v>4</v>
      </c>
      <c r="H85" s="71" t="s">
        <v>150</v>
      </c>
    </row>
    <row r="86" spans="2:15" x14ac:dyDescent="0.35">
      <c r="B86" s="13" t="s">
        <v>151</v>
      </c>
      <c r="C86" s="70">
        <v>1</v>
      </c>
      <c r="D86" s="70">
        <v>0</v>
      </c>
      <c r="E86" s="70">
        <v>0</v>
      </c>
      <c r="F86" s="70">
        <v>0</v>
      </c>
      <c r="G86" s="70">
        <v>1</v>
      </c>
      <c r="H86" s="71" t="s">
        <v>150</v>
      </c>
    </row>
    <row r="87" spans="2:15" x14ac:dyDescent="0.35">
      <c r="B87" s="96" t="s">
        <v>7</v>
      </c>
      <c r="C87" s="14">
        <v>1617</v>
      </c>
      <c r="D87" s="14">
        <v>652</v>
      </c>
      <c r="E87" s="14">
        <v>90</v>
      </c>
      <c r="F87" s="14">
        <v>112</v>
      </c>
      <c r="G87" s="14">
        <v>2471</v>
      </c>
      <c r="H87" s="15">
        <v>0.26386078510724403</v>
      </c>
    </row>
    <row r="88" spans="2:15" x14ac:dyDescent="0.35">
      <c r="B88" s="30" t="s">
        <v>242</v>
      </c>
    </row>
    <row r="89" spans="2:15" x14ac:dyDescent="0.35">
      <c r="C89" s="90"/>
      <c r="D89" s="90"/>
      <c r="E89" s="90"/>
      <c r="F89" s="91"/>
      <c r="G89" s="26"/>
      <c r="H89" s="26"/>
    </row>
    <row r="90" spans="2:15" x14ac:dyDescent="0.35">
      <c r="C90" s="90"/>
      <c r="D90" s="90"/>
      <c r="E90" s="90"/>
      <c r="F90" s="91"/>
      <c r="G90" s="26"/>
      <c r="H90" s="26"/>
    </row>
    <row r="91" spans="2:15" x14ac:dyDescent="0.35">
      <c r="C91" s="26"/>
      <c r="D91" s="26"/>
      <c r="E91" s="26"/>
      <c r="F91" s="26"/>
      <c r="G91" s="26"/>
      <c r="H91" s="26"/>
    </row>
    <row r="92" spans="2:15" x14ac:dyDescent="0.35">
      <c r="B92" s="3" t="s">
        <v>243</v>
      </c>
      <c r="C92" s="26"/>
      <c r="D92" s="26"/>
      <c r="E92" s="26"/>
      <c r="F92" s="26"/>
      <c r="G92" s="26"/>
      <c r="H92" s="26"/>
    </row>
    <row r="93" spans="2:15" ht="29" x14ac:dyDescent="0.35">
      <c r="B93" s="4"/>
      <c r="C93" s="27" t="s">
        <v>11</v>
      </c>
      <c r="D93" s="27" t="s">
        <v>12</v>
      </c>
      <c r="E93" s="27" t="s">
        <v>247</v>
      </c>
      <c r="F93" s="27" t="s">
        <v>248</v>
      </c>
      <c r="G93" s="27" t="s">
        <v>7</v>
      </c>
      <c r="H93" s="27" t="s">
        <v>13</v>
      </c>
      <c r="I93" s="27" t="s">
        <v>244</v>
      </c>
      <c r="J93" s="27" t="s">
        <v>35</v>
      </c>
      <c r="K93" s="19"/>
      <c r="L93" s="19"/>
      <c r="M93" s="19"/>
      <c r="N93" s="19"/>
      <c r="O93" s="19"/>
    </row>
    <row r="94" spans="2:15" x14ac:dyDescent="0.35">
      <c r="B94" s="13" t="s">
        <v>38</v>
      </c>
      <c r="C94" s="72">
        <v>98</v>
      </c>
      <c r="D94" s="72">
        <v>32</v>
      </c>
      <c r="E94" s="72">
        <v>2</v>
      </c>
      <c r="F94" s="72">
        <v>2</v>
      </c>
      <c r="G94" s="72">
        <v>134</v>
      </c>
      <c r="H94" s="24">
        <v>0.24</v>
      </c>
      <c r="I94" s="84">
        <v>634</v>
      </c>
      <c r="J94" s="85">
        <v>5</v>
      </c>
    </row>
    <row r="95" spans="2:15" x14ac:dyDescent="0.35">
      <c r="B95" s="13" t="s">
        <v>36</v>
      </c>
      <c r="C95" s="70">
        <v>97</v>
      </c>
      <c r="D95" s="72">
        <v>17</v>
      </c>
      <c r="E95" s="72">
        <v>2</v>
      </c>
      <c r="F95" s="72">
        <v>3</v>
      </c>
      <c r="G95" s="72">
        <v>119</v>
      </c>
      <c r="H95" s="24">
        <v>0.14000000000000001</v>
      </c>
      <c r="I95" s="84">
        <v>580</v>
      </c>
      <c r="J95" s="85">
        <v>2.9</v>
      </c>
      <c r="K95" s="19"/>
      <c r="L95" s="100"/>
      <c r="M95" s="19"/>
      <c r="N95" s="19"/>
      <c r="O95" s="19"/>
    </row>
    <row r="96" spans="2:15" x14ac:dyDescent="0.35">
      <c r="B96" s="13" t="s">
        <v>45</v>
      </c>
      <c r="C96" s="72">
        <v>72</v>
      </c>
      <c r="D96" s="72">
        <v>15</v>
      </c>
      <c r="E96" s="72">
        <v>6</v>
      </c>
      <c r="F96" s="72">
        <v>4</v>
      </c>
      <c r="G96" s="72">
        <v>97</v>
      </c>
      <c r="H96" s="24">
        <v>0.15</v>
      </c>
      <c r="I96" s="84">
        <v>1236</v>
      </c>
      <c r="J96" s="85">
        <v>1.2</v>
      </c>
      <c r="K96" s="19"/>
      <c r="L96" s="100"/>
      <c r="M96" s="19"/>
      <c r="N96" s="19"/>
      <c r="O96" s="19"/>
    </row>
    <row r="97" spans="2:15" x14ac:dyDescent="0.35">
      <c r="B97" s="13" t="s">
        <v>37</v>
      </c>
      <c r="C97" s="72">
        <v>71</v>
      </c>
      <c r="D97" s="72">
        <v>11</v>
      </c>
      <c r="E97" s="72">
        <v>1</v>
      </c>
      <c r="F97" s="72">
        <v>2</v>
      </c>
      <c r="G97" s="72">
        <v>85</v>
      </c>
      <c r="H97" s="24">
        <v>0.13</v>
      </c>
      <c r="I97" s="84">
        <v>819</v>
      </c>
      <c r="J97" s="85">
        <v>1.3</v>
      </c>
      <c r="K97" s="19"/>
      <c r="L97" s="100"/>
      <c r="M97" s="19"/>
      <c r="N97" s="19"/>
      <c r="O97" s="19"/>
    </row>
    <row r="98" spans="2:15" x14ac:dyDescent="0.35">
      <c r="B98" s="13" t="s">
        <v>44</v>
      </c>
      <c r="C98" s="72">
        <v>51</v>
      </c>
      <c r="D98" s="72">
        <v>23</v>
      </c>
      <c r="E98" s="72">
        <v>2</v>
      </c>
      <c r="F98" s="72">
        <v>0</v>
      </c>
      <c r="G98" s="72">
        <v>76</v>
      </c>
      <c r="H98" s="24">
        <v>0.3</v>
      </c>
      <c r="I98" s="84">
        <v>889</v>
      </c>
      <c r="J98" s="85">
        <v>2.6</v>
      </c>
      <c r="K98" s="19"/>
      <c r="L98" s="19"/>
      <c r="M98" s="19"/>
      <c r="N98" s="19"/>
      <c r="O98" s="19"/>
    </row>
    <row r="99" spans="2:15" x14ac:dyDescent="0.35">
      <c r="B99" s="13" t="s">
        <v>50</v>
      </c>
      <c r="C99" s="72">
        <v>41</v>
      </c>
      <c r="D99" s="72">
        <v>22</v>
      </c>
      <c r="E99" s="72">
        <v>2</v>
      </c>
      <c r="F99" s="72">
        <v>2</v>
      </c>
      <c r="G99" s="72">
        <v>67</v>
      </c>
      <c r="H99" s="24">
        <v>0.33</v>
      </c>
      <c r="I99" s="84">
        <v>2128</v>
      </c>
      <c r="J99" s="85">
        <v>1</v>
      </c>
      <c r="K99" s="19"/>
      <c r="L99" s="19"/>
      <c r="M99" s="19"/>
      <c r="N99" s="19"/>
      <c r="O99" s="19"/>
    </row>
    <row r="100" spans="2:15" x14ac:dyDescent="0.35">
      <c r="B100" s="13" t="s">
        <v>71</v>
      </c>
      <c r="C100" s="72">
        <v>45</v>
      </c>
      <c r="D100" s="72">
        <v>15</v>
      </c>
      <c r="E100" s="72">
        <v>6</v>
      </c>
      <c r="F100" s="72">
        <v>1</v>
      </c>
      <c r="G100" s="72">
        <v>67</v>
      </c>
      <c r="H100" s="24">
        <v>0.22</v>
      </c>
      <c r="I100" s="84">
        <v>836</v>
      </c>
      <c r="J100" s="85">
        <v>1.8</v>
      </c>
      <c r="K100" s="19"/>
      <c r="L100" s="19"/>
      <c r="M100" s="19"/>
      <c r="N100" s="19"/>
      <c r="O100" s="19"/>
    </row>
    <row r="101" spans="2:15" x14ac:dyDescent="0.35">
      <c r="B101" s="13" t="s">
        <v>42</v>
      </c>
      <c r="C101" s="72">
        <v>41</v>
      </c>
      <c r="D101" s="72">
        <v>21</v>
      </c>
      <c r="E101" s="72">
        <v>1</v>
      </c>
      <c r="F101" s="72">
        <v>3</v>
      </c>
      <c r="G101" s="72">
        <v>66</v>
      </c>
      <c r="H101" s="24">
        <v>0.32</v>
      </c>
      <c r="I101" s="84">
        <v>573</v>
      </c>
      <c r="J101" s="85">
        <v>3.7</v>
      </c>
      <c r="K101" s="19"/>
      <c r="L101" s="19"/>
      <c r="M101" s="19"/>
      <c r="N101" s="19"/>
      <c r="O101" s="19"/>
    </row>
    <row r="102" spans="2:15" x14ac:dyDescent="0.35">
      <c r="B102" s="13" t="s">
        <v>40</v>
      </c>
      <c r="C102" s="72">
        <v>52</v>
      </c>
      <c r="D102" s="72">
        <v>12</v>
      </c>
      <c r="E102" s="72">
        <v>0</v>
      </c>
      <c r="F102" s="72">
        <v>2</v>
      </c>
      <c r="G102" s="72">
        <v>66</v>
      </c>
      <c r="H102" s="24">
        <v>0.18</v>
      </c>
      <c r="I102" s="84">
        <v>953</v>
      </c>
      <c r="J102" s="85">
        <v>1.3</v>
      </c>
      <c r="K102" s="19"/>
      <c r="L102" s="19"/>
      <c r="M102" s="19"/>
      <c r="N102" s="19"/>
      <c r="O102" s="19"/>
    </row>
    <row r="103" spans="2:15" x14ac:dyDescent="0.35">
      <c r="B103" s="13" t="s">
        <v>177</v>
      </c>
      <c r="C103" s="72">
        <v>26</v>
      </c>
      <c r="D103" s="72">
        <v>22</v>
      </c>
      <c r="E103" s="72">
        <v>6</v>
      </c>
      <c r="F103" s="72">
        <v>4</v>
      </c>
      <c r="G103" s="72">
        <v>58</v>
      </c>
      <c r="H103" s="24">
        <v>0.38</v>
      </c>
      <c r="I103" s="84">
        <v>1725</v>
      </c>
      <c r="J103" s="85">
        <v>1.3</v>
      </c>
      <c r="K103" s="19"/>
      <c r="L103" s="19"/>
      <c r="M103" s="19"/>
      <c r="N103" s="19"/>
      <c r="O103" s="19"/>
    </row>
    <row r="104" spans="2:15" x14ac:dyDescent="0.35">
      <c r="B104" s="13" t="s">
        <v>54</v>
      </c>
      <c r="C104" s="72">
        <v>33</v>
      </c>
      <c r="D104" s="72">
        <v>14</v>
      </c>
      <c r="E104" s="72">
        <v>2</v>
      </c>
      <c r="F104" s="72">
        <v>5</v>
      </c>
      <c r="G104" s="72">
        <v>54</v>
      </c>
      <c r="H104" s="24">
        <v>0.26</v>
      </c>
      <c r="I104" s="84">
        <v>1101</v>
      </c>
      <c r="J104" s="85">
        <v>1.3</v>
      </c>
      <c r="K104" s="19"/>
      <c r="L104" s="19"/>
      <c r="M104" s="19"/>
      <c r="N104" s="19"/>
      <c r="O104" s="19"/>
    </row>
    <row r="105" spans="2:15" x14ac:dyDescent="0.35">
      <c r="B105" s="13" t="s">
        <v>46</v>
      </c>
      <c r="C105" s="72">
        <v>39</v>
      </c>
      <c r="D105" s="72">
        <v>8</v>
      </c>
      <c r="E105" s="72">
        <v>2</v>
      </c>
      <c r="F105" s="72">
        <v>4</v>
      </c>
      <c r="G105" s="72">
        <v>53</v>
      </c>
      <c r="H105" s="24">
        <v>0.15</v>
      </c>
      <c r="I105" s="84">
        <v>1946</v>
      </c>
      <c r="J105" s="85">
        <v>0.4</v>
      </c>
      <c r="K105" s="19"/>
      <c r="L105" s="19"/>
      <c r="M105" s="19"/>
      <c r="N105" s="19"/>
      <c r="O105" s="19"/>
    </row>
    <row r="106" spans="2:15" x14ac:dyDescent="0.35">
      <c r="B106" s="13" t="s">
        <v>233</v>
      </c>
      <c r="C106" s="72">
        <v>31</v>
      </c>
      <c r="D106" s="72">
        <v>13</v>
      </c>
      <c r="E106" s="72">
        <v>3</v>
      </c>
      <c r="F106" s="72">
        <v>6</v>
      </c>
      <c r="G106" s="72">
        <v>53</v>
      </c>
      <c r="H106" s="24">
        <v>0.25</v>
      </c>
      <c r="I106" s="84">
        <v>694</v>
      </c>
      <c r="J106" s="85">
        <v>1.9</v>
      </c>
      <c r="K106" s="19"/>
      <c r="L106" s="19"/>
      <c r="M106" s="19"/>
      <c r="N106" s="19"/>
      <c r="O106" s="19"/>
    </row>
    <row r="107" spans="2:15" x14ac:dyDescent="0.35">
      <c r="B107" s="13" t="s">
        <v>82</v>
      </c>
      <c r="C107" s="72">
        <v>41</v>
      </c>
      <c r="D107" s="72">
        <v>7</v>
      </c>
      <c r="E107" s="72">
        <v>0</v>
      </c>
      <c r="F107" s="72">
        <v>0</v>
      </c>
      <c r="G107" s="72">
        <v>48</v>
      </c>
      <c r="H107" s="24">
        <v>0.15</v>
      </c>
      <c r="I107" s="84">
        <v>642</v>
      </c>
      <c r="J107" s="85">
        <v>1.1000000000000001</v>
      </c>
      <c r="K107" s="19"/>
      <c r="L107" s="19"/>
      <c r="M107" s="19"/>
      <c r="N107" s="19"/>
      <c r="O107" s="19"/>
    </row>
    <row r="108" spans="2:15" x14ac:dyDescent="0.35">
      <c r="B108" s="13" t="s">
        <v>80</v>
      </c>
      <c r="C108" s="72">
        <v>33</v>
      </c>
      <c r="D108" s="72">
        <v>6</v>
      </c>
      <c r="E108" s="72">
        <v>1</v>
      </c>
      <c r="F108" s="72">
        <v>2</v>
      </c>
      <c r="G108" s="72">
        <v>42</v>
      </c>
      <c r="H108" s="24">
        <v>0.14000000000000001</v>
      </c>
      <c r="I108" s="84">
        <v>739</v>
      </c>
      <c r="J108" s="85">
        <v>0.8</v>
      </c>
      <c r="K108" s="19"/>
      <c r="L108" s="19"/>
      <c r="M108" s="19"/>
      <c r="N108" s="19"/>
      <c r="O108" s="19"/>
    </row>
    <row r="109" spans="2:15" x14ac:dyDescent="0.35">
      <c r="B109" s="13" t="s">
        <v>60</v>
      </c>
      <c r="C109" s="72">
        <v>30</v>
      </c>
      <c r="D109" s="72">
        <v>9</v>
      </c>
      <c r="E109" s="72">
        <v>1</v>
      </c>
      <c r="F109" s="72">
        <v>1</v>
      </c>
      <c r="G109" s="72">
        <v>41</v>
      </c>
      <c r="H109" s="24">
        <v>0.22</v>
      </c>
      <c r="I109" s="84">
        <v>556</v>
      </c>
      <c r="J109" s="85">
        <v>1.6</v>
      </c>
      <c r="K109" s="19"/>
      <c r="L109" s="19"/>
      <c r="M109" s="19"/>
      <c r="N109" s="19"/>
      <c r="O109" s="19"/>
    </row>
    <row r="110" spans="2:15" x14ac:dyDescent="0.35">
      <c r="B110" s="13" t="s">
        <v>39</v>
      </c>
      <c r="C110" s="72">
        <v>30</v>
      </c>
      <c r="D110" s="72">
        <v>10</v>
      </c>
      <c r="E110" s="72">
        <v>0</v>
      </c>
      <c r="F110" s="72">
        <v>1</v>
      </c>
      <c r="G110" s="72">
        <v>41</v>
      </c>
      <c r="H110" s="24">
        <v>0.24</v>
      </c>
      <c r="I110" s="84">
        <v>454</v>
      </c>
      <c r="J110" s="85">
        <v>2.2000000000000002</v>
      </c>
      <c r="K110" s="19"/>
      <c r="L110" s="19"/>
      <c r="M110" s="19"/>
      <c r="N110" s="19"/>
      <c r="O110" s="19"/>
    </row>
    <row r="111" spans="2:15" x14ac:dyDescent="0.35">
      <c r="B111" s="13" t="s">
        <v>68</v>
      </c>
      <c r="C111" s="72">
        <v>24</v>
      </c>
      <c r="D111" s="72">
        <v>17</v>
      </c>
      <c r="E111" s="72">
        <v>0</v>
      </c>
      <c r="F111" s="72">
        <v>0</v>
      </c>
      <c r="G111" s="72">
        <v>41</v>
      </c>
      <c r="H111" s="24">
        <v>0.41</v>
      </c>
      <c r="I111" s="84">
        <v>1039</v>
      </c>
      <c r="J111" s="85">
        <v>1.6</v>
      </c>
      <c r="K111" s="22" t="s">
        <v>176</v>
      </c>
      <c r="L111" s="19"/>
      <c r="M111" s="19"/>
      <c r="N111" s="19"/>
      <c r="O111" s="19"/>
    </row>
    <row r="112" spans="2:15" x14ac:dyDescent="0.35">
      <c r="B112" s="13" t="s">
        <v>65</v>
      </c>
      <c r="C112" s="72">
        <v>22</v>
      </c>
      <c r="D112" s="72">
        <v>10</v>
      </c>
      <c r="E112" s="72">
        <v>2</v>
      </c>
      <c r="F112" s="72">
        <v>5</v>
      </c>
      <c r="G112" s="72">
        <v>39</v>
      </c>
      <c r="H112" s="24">
        <v>0.26</v>
      </c>
      <c r="I112" s="84">
        <v>759</v>
      </c>
      <c r="J112" s="85">
        <v>1.3</v>
      </c>
      <c r="K112" s="19"/>
      <c r="L112" s="19"/>
      <c r="M112" s="19"/>
      <c r="N112" s="19"/>
      <c r="O112" s="19"/>
    </row>
    <row r="113" spans="2:15" x14ac:dyDescent="0.35">
      <c r="B113" s="13" t="s">
        <v>41</v>
      </c>
      <c r="C113" s="72">
        <v>20</v>
      </c>
      <c r="D113" s="72">
        <v>12</v>
      </c>
      <c r="E113" s="72">
        <v>2</v>
      </c>
      <c r="F113" s="72">
        <v>4</v>
      </c>
      <c r="G113" s="72">
        <v>38</v>
      </c>
      <c r="H113" s="24">
        <v>0.32</v>
      </c>
      <c r="I113" s="84">
        <v>856</v>
      </c>
      <c r="J113" s="85">
        <v>1.4</v>
      </c>
      <c r="K113" s="19"/>
      <c r="L113" s="19"/>
      <c r="M113" s="19"/>
      <c r="N113" s="19"/>
      <c r="O113" s="19"/>
    </row>
    <row r="114" spans="2:15" x14ac:dyDescent="0.35">
      <c r="B114" s="13" t="s">
        <v>48</v>
      </c>
      <c r="C114" s="72">
        <v>26</v>
      </c>
      <c r="D114" s="72">
        <v>8</v>
      </c>
      <c r="E114" s="72">
        <v>1</v>
      </c>
      <c r="F114" s="72">
        <v>3</v>
      </c>
      <c r="G114" s="72">
        <v>38</v>
      </c>
      <c r="H114" s="24">
        <v>0.21</v>
      </c>
      <c r="I114" s="84">
        <v>575</v>
      </c>
      <c r="J114" s="85">
        <v>1.4</v>
      </c>
      <c r="K114" s="19"/>
      <c r="L114" s="19"/>
      <c r="M114" s="19"/>
      <c r="N114" s="19"/>
      <c r="O114" s="19"/>
    </row>
    <row r="115" spans="2:15" x14ac:dyDescent="0.35">
      <c r="B115" s="13" t="s">
        <v>217</v>
      </c>
      <c r="C115" s="72">
        <v>19</v>
      </c>
      <c r="D115" s="72">
        <v>8</v>
      </c>
      <c r="E115" s="72">
        <v>7</v>
      </c>
      <c r="F115" s="72">
        <v>1</v>
      </c>
      <c r="G115" s="72">
        <v>35</v>
      </c>
      <c r="H115" s="24">
        <v>0.22857142857142856</v>
      </c>
      <c r="I115" s="84">
        <v>1716</v>
      </c>
      <c r="J115" s="85">
        <v>0.46620046620046618</v>
      </c>
      <c r="K115" s="19"/>
      <c r="L115" s="19"/>
      <c r="M115" s="19"/>
      <c r="N115" s="19"/>
      <c r="O115" s="19"/>
    </row>
    <row r="116" spans="2:15" x14ac:dyDescent="0.35">
      <c r="B116" s="13" t="s">
        <v>43</v>
      </c>
      <c r="C116" s="72">
        <v>28</v>
      </c>
      <c r="D116" s="72">
        <v>4</v>
      </c>
      <c r="E116" s="72">
        <v>0</v>
      </c>
      <c r="F116" s="72">
        <v>2</v>
      </c>
      <c r="G116" s="72">
        <v>34</v>
      </c>
      <c r="H116" s="24">
        <v>0.12</v>
      </c>
      <c r="I116" s="84">
        <v>797</v>
      </c>
      <c r="J116" s="85">
        <v>0.5</v>
      </c>
      <c r="K116" s="19"/>
      <c r="L116" s="19"/>
      <c r="M116" s="19"/>
      <c r="N116" s="19"/>
      <c r="O116" s="19"/>
    </row>
    <row r="117" spans="2:15" x14ac:dyDescent="0.35">
      <c r="B117" s="13" t="s">
        <v>66</v>
      </c>
      <c r="C117" s="72">
        <v>25</v>
      </c>
      <c r="D117" s="72">
        <v>7</v>
      </c>
      <c r="E117" s="72">
        <v>0</v>
      </c>
      <c r="F117" s="72">
        <v>2</v>
      </c>
      <c r="G117" s="72">
        <v>34</v>
      </c>
      <c r="H117" s="24">
        <v>0.21</v>
      </c>
      <c r="I117" s="84">
        <v>610</v>
      </c>
      <c r="J117" s="85">
        <v>1.1000000000000001</v>
      </c>
      <c r="K117" s="19"/>
      <c r="L117" s="19"/>
      <c r="M117" s="19"/>
      <c r="N117" s="19"/>
      <c r="O117" s="19"/>
    </row>
    <row r="118" spans="2:15" x14ac:dyDescent="0.35">
      <c r="B118" s="13" t="s">
        <v>57</v>
      </c>
      <c r="C118" s="72">
        <v>21</v>
      </c>
      <c r="D118" s="72">
        <v>11</v>
      </c>
      <c r="E118" s="72">
        <v>0</v>
      </c>
      <c r="F118" s="72">
        <v>1</v>
      </c>
      <c r="G118" s="72">
        <v>33</v>
      </c>
      <c r="H118" s="24">
        <v>0.33</v>
      </c>
      <c r="I118" s="84">
        <v>1111</v>
      </c>
      <c r="J118" s="85">
        <v>1</v>
      </c>
      <c r="K118" s="19"/>
      <c r="L118" s="19"/>
      <c r="M118" s="19"/>
      <c r="N118" s="19"/>
      <c r="O118" s="19"/>
    </row>
    <row r="119" spans="2:15" x14ac:dyDescent="0.35">
      <c r="B119" s="13" t="s">
        <v>59</v>
      </c>
      <c r="C119" s="72">
        <v>22</v>
      </c>
      <c r="D119" s="72">
        <v>9</v>
      </c>
      <c r="E119" s="72">
        <v>1</v>
      </c>
      <c r="F119" s="72">
        <v>1</v>
      </c>
      <c r="G119" s="72">
        <v>33</v>
      </c>
      <c r="H119" s="24">
        <v>0.27</v>
      </c>
      <c r="I119" s="84">
        <v>1185</v>
      </c>
      <c r="J119" s="85">
        <v>0.8</v>
      </c>
      <c r="K119" s="19"/>
      <c r="L119" s="19"/>
      <c r="M119" s="19"/>
      <c r="N119" s="19"/>
      <c r="O119" s="19"/>
    </row>
    <row r="120" spans="2:15" x14ac:dyDescent="0.35">
      <c r="B120" s="13" t="s">
        <v>157</v>
      </c>
      <c r="C120" s="72">
        <v>12</v>
      </c>
      <c r="D120" s="72">
        <v>11</v>
      </c>
      <c r="E120" s="72">
        <v>3</v>
      </c>
      <c r="F120" s="72">
        <v>6</v>
      </c>
      <c r="G120" s="72">
        <v>32</v>
      </c>
      <c r="H120" s="24">
        <v>0.34</v>
      </c>
      <c r="I120" s="84">
        <v>1826</v>
      </c>
      <c r="J120" s="85">
        <v>0.6</v>
      </c>
      <c r="K120" s="19"/>
      <c r="L120" s="19"/>
      <c r="M120" s="19"/>
      <c r="N120" s="19"/>
      <c r="O120" s="19"/>
    </row>
    <row r="121" spans="2:15" x14ac:dyDescent="0.35">
      <c r="B121" s="13" t="s">
        <v>55</v>
      </c>
      <c r="C121" s="72">
        <v>11</v>
      </c>
      <c r="D121" s="72">
        <v>15</v>
      </c>
      <c r="E121" s="72">
        <v>2</v>
      </c>
      <c r="F121" s="72">
        <v>0</v>
      </c>
      <c r="G121" s="72">
        <v>28</v>
      </c>
      <c r="H121" s="24">
        <v>0.54</v>
      </c>
      <c r="I121" s="84">
        <v>1268</v>
      </c>
      <c r="J121" s="85">
        <v>1.2</v>
      </c>
      <c r="K121" s="19"/>
      <c r="L121" s="19"/>
      <c r="M121" s="19"/>
      <c r="N121" s="19"/>
      <c r="O121" s="19"/>
    </row>
    <row r="122" spans="2:15" x14ac:dyDescent="0.35">
      <c r="B122" s="13" t="s">
        <v>70</v>
      </c>
      <c r="C122" s="72">
        <v>16</v>
      </c>
      <c r="D122" s="72">
        <v>10</v>
      </c>
      <c r="E122" s="72">
        <v>1</v>
      </c>
      <c r="F122" s="72">
        <v>0</v>
      </c>
      <c r="G122" s="72">
        <v>27</v>
      </c>
      <c r="H122" s="24">
        <v>0.37</v>
      </c>
      <c r="I122" s="84">
        <v>1272</v>
      </c>
      <c r="J122" s="85">
        <v>0.8</v>
      </c>
      <c r="K122" s="19"/>
      <c r="L122" s="19"/>
      <c r="M122" s="19"/>
      <c r="N122" s="19"/>
      <c r="O122" s="19"/>
    </row>
    <row r="123" spans="2:15" x14ac:dyDescent="0.35">
      <c r="B123" s="13" t="s">
        <v>118</v>
      </c>
      <c r="C123" s="72">
        <v>11</v>
      </c>
      <c r="D123" s="72">
        <v>9</v>
      </c>
      <c r="E123" s="72">
        <v>3</v>
      </c>
      <c r="F123" s="72">
        <v>2</v>
      </c>
      <c r="G123" s="72">
        <v>25</v>
      </c>
      <c r="H123" s="24">
        <v>0.36</v>
      </c>
      <c r="I123" s="84">
        <v>597</v>
      </c>
      <c r="J123" s="85">
        <v>1.5</v>
      </c>
      <c r="K123" s="19"/>
      <c r="L123" s="19"/>
      <c r="M123" s="19"/>
      <c r="N123" s="19"/>
      <c r="O123" s="19"/>
    </row>
    <row r="124" spans="2:15" x14ac:dyDescent="0.35">
      <c r="B124" s="13" t="s">
        <v>95</v>
      </c>
      <c r="C124" s="72">
        <v>21</v>
      </c>
      <c r="D124" s="72">
        <v>4</v>
      </c>
      <c r="E124" s="72">
        <v>0</v>
      </c>
      <c r="F124" s="72">
        <v>0</v>
      </c>
      <c r="G124" s="72">
        <v>25</v>
      </c>
      <c r="H124" s="24">
        <v>0.16</v>
      </c>
      <c r="I124" s="84">
        <v>491</v>
      </c>
      <c r="J124" s="85">
        <v>0.8</v>
      </c>
      <c r="K124" s="19"/>
      <c r="L124" s="19"/>
      <c r="M124" s="19"/>
      <c r="N124" s="19"/>
      <c r="O124" s="19"/>
    </row>
    <row r="125" spans="2:15" x14ac:dyDescent="0.35">
      <c r="B125" s="13" t="s">
        <v>47</v>
      </c>
      <c r="C125" s="72">
        <v>15</v>
      </c>
      <c r="D125" s="72">
        <v>8</v>
      </c>
      <c r="E125" s="72">
        <v>0</v>
      </c>
      <c r="F125" s="72">
        <v>1</v>
      </c>
      <c r="G125" s="72">
        <v>24</v>
      </c>
      <c r="H125" s="24">
        <v>0.33</v>
      </c>
      <c r="I125" s="84">
        <v>1160</v>
      </c>
      <c r="J125" s="85">
        <v>0.7</v>
      </c>
      <c r="K125" s="19" t="s">
        <v>155</v>
      </c>
      <c r="L125" s="19"/>
      <c r="M125" s="19"/>
      <c r="N125" s="19"/>
      <c r="O125" s="19"/>
    </row>
    <row r="126" spans="2:15" x14ac:dyDescent="0.35">
      <c r="B126" s="13" t="s">
        <v>53</v>
      </c>
      <c r="C126" s="72">
        <v>14</v>
      </c>
      <c r="D126" s="72">
        <v>7</v>
      </c>
      <c r="E126" s="72">
        <v>0</v>
      </c>
      <c r="F126" s="72">
        <v>2</v>
      </c>
      <c r="G126" s="72">
        <v>23</v>
      </c>
      <c r="H126" s="24">
        <v>0.3</v>
      </c>
      <c r="I126" s="84">
        <v>943</v>
      </c>
      <c r="J126" s="85">
        <v>0.7</v>
      </c>
      <c r="K126" s="19"/>
      <c r="L126" s="19"/>
      <c r="M126" s="19"/>
      <c r="N126" s="19"/>
      <c r="O126" s="19"/>
    </row>
    <row r="127" spans="2:15" x14ac:dyDescent="0.35">
      <c r="B127" s="13" t="s">
        <v>75</v>
      </c>
      <c r="C127" s="72">
        <v>15</v>
      </c>
      <c r="D127" s="72">
        <v>6</v>
      </c>
      <c r="E127" s="72">
        <v>1</v>
      </c>
      <c r="F127" s="72">
        <v>1</v>
      </c>
      <c r="G127" s="72">
        <v>23</v>
      </c>
      <c r="H127" s="24">
        <v>0.26</v>
      </c>
      <c r="I127" s="84">
        <v>853</v>
      </c>
      <c r="J127" s="85">
        <v>0.7</v>
      </c>
      <c r="K127" s="19"/>
      <c r="L127" s="19"/>
      <c r="M127" s="19"/>
      <c r="N127" s="19"/>
      <c r="O127" s="19"/>
    </row>
    <row r="128" spans="2:15" x14ac:dyDescent="0.35">
      <c r="B128" s="13" t="s">
        <v>102</v>
      </c>
      <c r="C128" s="72">
        <v>19</v>
      </c>
      <c r="D128" s="72">
        <v>3</v>
      </c>
      <c r="E128" s="72">
        <v>0</v>
      </c>
      <c r="F128" s="72">
        <v>0</v>
      </c>
      <c r="G128" s="72">
        <v>22</v>
      </c>
      <c r="H128" s="24">
        <v>0.14000000000000001</v>
      </c>
      <c r="I128" s="84">
        <v>749</v>
      </c>
      <c r="J128" s="85">
        <v>0.4</v>
      </c>
      <c r="K128" s="19"/>
      <c r="L128" s="19"/>
      <c r="M128" s="19"/>
      <c r="N128" s="19"/>
      <c r="O128" s="19"/>
    </row>
    <row r="129" spans="2:15" x14ac:dyDescent="0.35">
      <c r="B129" s="13" t="s">
        <v>74</v>
      </c>
      <c r="C129" s="72">
        <v>11</v>
      </c>
      <c r="D129" s="72">
        <v>8</v>
      </c>
      <c r="E129" s="72">
        <v>2</v>
      </c>
      <c r="F129" s="72">
        <v>0</v>
      </c>
      <c r="G129" s="72">
        <v>21</v>
      </c>
      <c r="H129" s="24">
        <v>0.38</v>
      </c>
      <c r="I129" s="84">
        <v>947</v>
      </c>
      <c r="J129" s="85">
        <v>0.8</v>
      </c>
      <c r="K129" s="19"/>
      <c r="L129" s="19"/>
      <c r="M129" s="19"/>
      <c r="N129" s="19"/>
      <c r="O129" s="19"/>
    </row>
    <row r="130" spans="2:15" x14ac:dyDescent="0.35">
      <c r="B130" s="13" t="s">
        <v>156</v>
      </c>
      <c r="C130" s="72">
        <v>13</v>
      </c>
      <c r="D130" s="72">
        <v>6</v>
      </c>
      <c r="E130" s="72">
        <v>0</v>
      </c>
      <c r="F130" s="72">
        <v>2</v>
      </c>
      <c r="G130" s="72">
        <v>21</v>
      </c>
      <c r="H130" s="24">
        <v>0.28999999999999998</v>
      </c>
      <c r="I130" s="84">
        <v>1278</v>
      </c>
      <c r="J130" s="85">
        <v>0.5</v>
      </c>
      <c r="K130" s="19"/>
      <c r="L130" s="19"/>
      <c r="M130" s="19"/>
      <c r="N130" s="19"/>
      <c r="O130" s="19"/>
    </row>
    <row r="131" spans="2:15" x14ac:dyDescent="0.35">
      <c r="B131" s="13" t="s">
        <v>56</v>
      </c>
      <c r="C131" s="72">
        <v>13</v>
      </c>
      <c r="D131" s="72">
        <v>6</v>
      </c>
      <c r="E131" s="72">
        <v>1</v>
      </c>
      <c r="F131" s="72">
        <v>0</v>
      </c>
      <c r="G131" s="72">
        <v>20</v>
      </c>
      <c r="H131" s="24">
        <v>0.3</v>
      </c>
      <c r="I131" s="84">
        <v>1195</v>
      </c>
      <c r="J131" s="85">
        <v>0.5</v>
      </c>
      <c r="K131" s="19"/>
      <c r="L131" s="19"/>
      <c r="M131" s="23"/>
      <c r="N131" s="19"/>
      <c r="O131" s="19"/>
    </row>
    <row r="132" spans="2:15" x14ac:dyDescent="0.35">
      <c r="B132" s="13" t="s">
        <v>61</v>
      </c>
      <c r="C132" s="72">
        <v>8</v>
      </c>
      <c r="D132" s="72">
        <v>10</v>
      </c>
      <c r="E132" s="72">
        <v>1</v>
      </c>
      <c r="F132" s="72">
        <v>1</v>
      </c>
      <c r="G132" s="72">
        <v>20</v>
      </c>
      <c r="H132" s="24">
        <v>0.5</v>
      </c>
      <c r="I132" s="84">
        <v>1208</v>
      </c>
      <c r="J132" s="85">
        <v>0.8</v>
      </c>
      <c r="K132" s="19"/>
      <c r="L132" s="19"/>
      <c r="M132" s="23"/>
      <c r="N132" s="19"/>
      <c r="O132" s="19"/>
    </row>
    <row r="133" spans="2:15" x14ac:dyDescent="0.35">
      <c r="B133" s="13" t="s">
        <v>58</v>
      </c>
      <c r="C133" s="72">
        <v>9</v>
      </c>
      <c r="D133" s="72">
        <v>6</v>
      </c>
      <c r="E133" s="72">
        <v>2</v>
      </c>
      <c r="F133" s="72">
        <v>2</v>
      </c>
      <c r="G133" s="72">
        <v>19</v>
      </c>
      <c r="H133" s="24" t="s">
        <v>184</v>
      </c>
      <c r="I133" s="84">
        <v>1013</v>
      </c>
      <c r="J133" s="85">
        <v>0.6</v>
      </c>
      <c r="K133" s="19"/>
      <c r="L133" s="19"/>
      <c r="M133" s="19"/>
      <c r="N133" s="19"/>
      <c r="O133" s="19"/>
    </row>
    <row r="134" spans="2:15" x14ac:dyDescent="0.35">
      <c r="B134" s="13" t="s">
        <v>172</v>
      </c>
      <c r="C134" s="72">
        <v>15</v>
      </c>
      <c r="D134" s="72">
        <v>3</v>
      </c>
      <c r="E134" s="72">
        <v>0</v>
      </c>
      <c r="F134" s="72">
        <v>0</v>
      </c>
      <c r="G134" s="72">
        <v>18</v>
      </c>
      <c r="H134" s="24" t="s">
        <v>184</v>
      </c>
      <c r="I134" s="84">
        <v>1006</v>
      </c>
      <c r="J134" s="85">
        <v>0.3</v>
      </c>
      <c r="K134" s="19"/>
      <c r="L134" s="19"/>
      <c r="M134" s="19"/>
      <c r="N134" s="19"/>
      <c r="O134" s="19"/>
    </row>
    <row r="135" spans="2:15" x14ac:dyDescent="0.35">
      <c r="B135" s="13" t="s">
        <v>51</v>
      </c>
      <c r="C135" s="72">
        <v>11</v>
      </c>
      <c r="D135" s="72">
        <v>6</v>
      </c>
      <c r="E135" s="72">
        <v>0</v>
      </c>
      <c r="F135" s="72">
        <v>0</v>
      </c>
      <c r="G135" s="72">
        <v>17</v>
      </c>
      <c r="H135" s="24" t="s">
        <v>184</v>
      </c>
      <c r="I135" s="84">
        <v>600</v>
      </c>
      <c r="J135" s="85">
        <v>1</v>
      </c>
      <c r="K135" s="19"/>
      <c r="L135" s="19"/>
      <c r="M135" s="19"/>
      <c r="N135" s="19"/>
      <c r="O135" s="19"/>
    </row>
    <row r="136" spans="2:15" x14ac:dyDescent="0.35">
      <c r="B136" s="13" t="s">
        <v>86</v>
      </c>
      <c r="C136" s="72">
        <v>7</v>
      </c>
      <c r="D136" s="72">
        <v>10</v>
      </c>
      <c r="E136" s="72">
        <v>0</v>
      </c>
      <c r="F136" s="72">
        <v>0</v>
      </c>
      <c r="G136" s="72">
        <v>17</v>
      </c>
      <c r="H136" s="24" t="s">
        <v>184</v>
      </c>
      <c r="I136" s="84">
        <v>1249</v>
      </c>
      <c r="J136" s="85">
        <v>0.8</v>
      </c>
      <c r="K136" s="19"/>
      <c r="L136" s="19"/>
      <c r="M136" s="19"/>
      <c r="N136" s="19"/>
      <c r="O136" s="19"/>
    </row>
    <row r="137" spans="2:15" x14ac:dyDescent="0.35">
      <c r="B137" s="13" t="s">
        <v>85</v>
      </c>
      <c r="C137" s="72">
        <v>7</v>
      </c>
      <c r="D137" s="72">
        <v>9</v>
      </c>
      <c r="E137" s="72">
        <v>1</v>
      </c>
      <c r="F137" s="72">
        <v>0</v>
      </c>
      <c r="G137" s="72">
        <v>17</v>
      </c>
      <c r="H137" s="24" t="s">
        <v>184</v>
      </c>
      <c r="I137" s="84">
        <v>1105</v>
      </c>
      <c r="J137" s="85">
        <v>0.8</v>
      </c>
      <c r="K137" s="19" t="s">
        <v>154</v>
      </c>
      <c r="L137" s="19"/>
      <c r="M137" s="19"/>
      <c r="N137" s="19"/>
      <c r="O137" s="19"/>
    </row>
    <row r="138" spans="2:15" x14ac:dyDescent="0.35">
      <c r="B138" s="13" t="s">
        <v>121</v>
      </c>
      <c r="C138" s="72">
        <v>10</v>
      </c>
      <c r="D138" s="72">
        <v>6</v>
      </c>
      <c r="E138" s="72">
        <v>0</v>
      </c>
      <c r="F138" s="72">
        <v>0</v>
      </c>
      <c r="G138" s="72">
        <v>16</v>
      </c>
      <c r="H138" s="24" t="s">
        <v>184</v>
      </c>
      <c r="I138" s="84">
        <v>465</v>
      </c>
      <c r="J138" s="85">
        <v>1.3</v>
      </c>
      <c r="K138" s="19"/>
      <c r="L138" s="19"/>
      <c r="M138" s="19"/>
      <c r="N138" s="19"/>
      <c r="O138" s="19"/>
    </row>
    <row r="139" spans="2:15" x14ac:dyDescent="0.35">
      <c r="B139" s="13" t="s">
        <v>52</v>
      </c>
      <c r="C139" s="72">
        <v>10</v>
      </c>
      <c r="D139" s="72">
        <v>3</v>
      </c>
      <c r="E139" s="72">
        <v>0</v>
      </c>
      <c r="F139" s="72">
        <v>3</v>
      </c>
      <c r="G139" s="72">
        <v>16</v>
      </c>
      <c r="H139" s="24" t="s">
        <v>184</v>
      </c>
      <c r="I139" s="84">
        <v>470</v>
      </c>
      <c r="J139" s="85">
        <v>0.6</v>
      </c>
      <c r="K139" s="19"/>
      <c r="L139" s="19"/>
      <c r="M139" s="19"/>
      <c r="N139" s="19"/>
      <c r="O139" s="19"/>
    </row>
    <row r="140" spans="2:15" x14ac:dyDescent="0.35">
      <c r="B140" s="13" t="s">
        <v>109</v>
      </c>
      <c r="C140" s="72">
        <v>14</v>
      </c>
      <c r="D140" s="72">
        <v>2</v>
      </c>
      <c r="E140" s="72">
        <v>0</v>
      </c>
      <c r="F140" s="72">
        <v>0</v>
      </c>
      <c r="G140" s="72">
        <v>16</v>
      </c>
      <c r="H140" s="24" t="s">
        <v>184</v>
      </c>
      <c r="I140" s="84">
        <v>1069</v>
      </c>
      <c r="J140" s="85">
        <v>0.2</v>
      </c>
      <c r="K140" s="19"/>
      <c r="L140" s="19"/>
      <c r="M140" s="19"/>
      <c r="N140" s="19"/>
      <c r="O140" s="19"/>
    </row>
    <row r="141" spans="2:15" x14ac:dyDescent="0.35">
      <c r="B141" s="13" t="s">
        <v>91</v>
      </c>
      <c r="C141" s="72">
        <v>12</v>
      </c>
      <c r="D141" s="72">
        <v>4</v>
      </c>
      <c r="E141" s="72">
        <v>0</v>
      </c>
      <c r="F141" s="72">
        <v>0</v>
      </c>
      <c r="G141" s="72">
        <v>16</v>
      </c>
      <c r="H141" s="24" t="s">
        <v>184</v>
      </c>
      <c r="I141" s="84">
        <v>781</v>
      </c>
      <c r="J141" s="85">
        <v>0.5</v>
      </c>
      <c r="K141" s="19"/>
      <c r="L141" s="19"/>
      <c r="M141" s="19"/>
      <c r="N141" s="19"/>
      <c r="O141" s="19"/>
    </row>
    <row r="142" spans="2:15" x14ac:dyDescent="0.35">
      <c r="B142" s="13" t="s">
        <v>62</v>
      </c>
      <c r="C142" s="72">
        <v>5</v>
      </c>
      <c r="D142" s="72">
        <v>7</v>
      </c>
      <c r="E142" s="72">
        <v>2</v>
      </c>
      <c r="F142" s="72">
        <v>2</v>
      </c>
      <c r="G142" s="72">
        <v>16</v>
      </c>
      <c r="H142" s="24" t="s">
        <v>184</v>
      </c>
      <c r="I142" s="84">
        <v>1474</v>
      </c>
      <c r="J142" s="85">
        <v>0.5</v>
      </c>
      <c r="K142" s="19"/>
      <c r="L142" s="19"/>
      <c r="M142" s="19"/>
      <c r="N142" s="19"/>
      <c r="O142" s="19"/>
    </row>
    <row r="143" spans="2:15" x14ac:dyDescent="0.35">
      <c r="B143" s="13" t="s">
        <v>77</v>
      </c>
      <c r="C143" s="72">
        <v>10</v>
      </c>
      <c r="D143" s="72">
        <v>3</v>
      </c>
      <c r="E143" s="72">
        <v>1</v>
      </c>
      <c r="F143" s="72">
        <v>1</v>
      </c>
      <c r="G143" s="72">
        <v>15</v>
      </c>
      <c r="H143" s="55" t="s">
        <v>184</v>
      </c>
      <c r="I143" s="84">
        <v>400</v>
      </c>
      <c r="J143" s="85">
        <v>0.8</v>
      </c>
      <c r="K143" s="19"/>
      <c r="L143" s="19"/>
      <c r="M143" s="19"/>
      <c r="N143" s="19"/>
      <c r="O143" s="19"/>
    </row>
    <row r="144" spans="2:15" x14ac:dyDescent="0.35">
      <c r="B144" s="13" t="s">
        <v>63</v>
      </c>
      <c r="C144" s="72">
        <v>9</v>
      </c>
      <c r="D144" s="72">
        <v>5</v>
      </c>
      <c r="E144" s="72">
        <v>1</v>
      </c>
      <c r="F144" s="72">
        <v>0</v>
      </c>
      <c r="G144" s="72">
        <v>15</v>
      </c>
      <c r="H144" s="55" t="s">
        <v>184</v>
      </c>
      <c r="I144" s="84">
        <v>1142</v>
      </c>
      <c r="J144" s="85">
        <v>0.4</v>
      </c>
      <c r="K144" s="19"/>
      <c r="L144" s="19"/>
      <c r="M144" s="19"/>
      <c r="N144" s="19"/>
      <c r="O144" s="19"/>
    </row>
    <row r="145" spans="2:15" x14ac:dyDescent="0.35">
      <c r="B145" s="13" t="s">
        <v>83</v>
      </c>
      <c r="C145" s="72">
        <v>10</v>
      </c>
      <c r="D145" s="72">
        <v>4</v>
      </c>
      <c r="E145" s="72">
        <v>0</v>
      </c>
      <c r="F145" s="72">
        <v>0</v>
      </c>
      <c r="G145" s="72">
        <v>14</v>
      </c>
      <c r="H145" s="24" t="s">
        <v>184</v>
      </c>
      <c r="I145" s="84">
        <v>1467</v>
      </c>
      <c r="J145" s="85">
        <v>0.3</v>
      </c>
      <c r="K145" s="19"/>
      <c r="L145" s="19"/>
      <c r="M145" s="19"/>
      <c r="N145" s="19"/>
      <c r="O145" s="19"/>
    </row>
    <row r="146" spans="2:15" x14ac:dyDescent="0.35">
      <c r="B146" s="13" t="s">
        <v>111</v>
      </c>
      <c r="C146" s="72">
        <v>7</v>
      </c>
      <c r="D146" s="72">
        <v>5</v>
      </c>
      <c r="E146" s="72">
        <v>1</v>
      </c>
      <c r="F146" s="72">
        <v>1</v>
      </c>
      <c r="G146" s="72">
        <v>14</v>
      </c>
      <c r="H146" s="24" t="s">
        <v>184</v>
      </c>
      <c r="I146" s="84">
        <v>967</v>
      </c>
      <c r="J146" s="85">
        <v>0.5</v>
      </c>
      <c r="K146" s="19"/>
      <c r="L146" s="19"/>
      <c r="M146" s="19"/>
      <c r="N146" s="19"/>
      <c r="O146" s="19"/>
    </row>
    <row r="147" spans="2:15" x14ac:dyDescent="0.35">
      <c r="B147" s="13" t="s">
        <v>174</v>
      </c>
      <c r="C147" s="72">
        <v>1</v>
      </c>
      <c r="D147" s="72">
        <v>13</v>
      </c>
      <c r="E147" s="72">
        <v>0</v>
      </c>
      <c r="F147" s="72">
        <v>0</v>
      </c>
      <c r="G147" s="72">
        <v>14</v>
      </c>
      <c r="H147" s="24" t="s">
        <v>184</v>
      </c>
      <c r="I147" s="84">
        <v>120</v>
      </c>
      <c r="J147" s="85">
        <v>10.8</v>
      </c>
      <c r="K147" s="19"/>
      <c r="L147" s="19"/>
      <c r="M147" s="23"/>
      <c r="N147" s="19"/>
      <c r="O147" s="19"/>
    </row>
    <row r="148" spans="2:15" x14ac:dyDescent="0.35">
      <c r="B148" s="13" t="s">
        <v>76</v>
      </c>
      <c r="C148" s="72">
        <v>6</v>
      </c>
      <c r="D148" s="72">
        <v>5</v>
      </c>
      <c r="E148" s="72">
        <v>1</v>
      </c>
      <c r="F148" s="72">
        <v>1</v>
      </c>
      <c r="G148" s="72">
        <v>13</v>
      </c>
      <c r="H148" s="24" t="s">
        <v>184</v>
      </c>
      <c r="I148" s="84">
        <v>1020</v>
      </c>
      <c r="J148" s="85">
        <v>0.5</v>
      </c>
      <c r="K148" s="19"/>
      <c r="L148" s="19"/>
      <c r="M148" s="19"/>
      <c r="N148" s="19"/>
      <c r="O148" s="19"/>
    </row>
    <row r="149" spans="2:15" x14ac:dyDescent="0.35">
      <c r="B149" s="13" t="s">
        <v>100</v>
      </c>
      <c r="C149" s="72">
        <v>12</v>
      </c>
      <c r="D149" s="72">
        <v>0</v>
      </c>
      <c r="E149" s="72">
        <v>1</v>
      </c>
      <c r="F149" s="72">
        <v>0</v>
      </c>
      <c r="G149" s="72">
        <v>13</v>
      </c>
      <c r="H149" s="24" t="s">
        <v>184</v>
      </c>
      <c r="I149" s="84">
        <v>1147</v>
      </c>
      <c r="J149" s="85">
        <v>0</v>
      </c>
      <c r="K149" s="19"/>
      <c r="L149" s="19"/>
      <c r="M149" s="19"/>
      <c r="N149" s="19"/>
      <c r="O149" s="19"/>
    </row>
    <row r="150" spans="2:15" x14ac:dyDescent="0.35">
      <c r="B150" s="13" t="s">
        <v>98</v>
      </c>
      <c r="C150" s="72">
        <v>8</v>
      </c>
      <c r="D150" s="72">
        <v>5</v>
      </c>
      <c r="E150" s="72">
        <v>0</v>
      </c>
      <c r="F150" s="72">
        <v>0</v>
      </c>
      <c r="G150" s="72">
        <v>13</v>
      </c>
      <c r="H150" s="24" t="s">
        <v>184</v>
      </c>
      <c r="I150" s="84">
        <v>641</v>
      </c>
      <c r="J150" s="85">
        <v>0.8</v>
      </c>
      <c r="K150" s="19"/>
      <c r="L150" s="19"/>
      <c r="M150" s="23"/>
      <c r="N150" s="19"/>
      <c r="O150" s="19"/>
    </row>
    <row r="151" spans="2:15" x14ac:dyDescent="0.35">
      <c r="B151" s="13" t="s">
        <v>158</v>
      </c>
      <c r="C151" s="72">
        <v>8</v>
      </c>
      <c r="D151" s="72">
        <v>4</v>
      </c>
      <c r="E151" s="72">
        <v>0</v>
      </c>
      <c r="F151" s="72">
        <v>1</v>
      </c>
      <c r="G151" s="72">
        <v>13</v>
      </c>
      <c r="H151" s="24" t="s">
        <v>184</v>
      </c>
      <c r="I151" s="84">
        <v>400</v>
      </c>
      <c r="J151" s="85">
        <v>1</v>
      </c>
      <c r="K151" s="19"/>
      <c r="L151" s="19"/>
      <c r="M151" s="19"/>
      <c r="N151" s="19"/>
      <c r="O151" s="19"/>
    </row>
    <row r="152" spans="2:15" x14ac:dyDescent="0.35">
      <c r="B152" s="13" t="s">
        <v>93</v>
      </c>
      <c r="C152" s="72">
        <v>8</v>
      </c>
      <c r="D152" s="72">
        <v>3</v>
      </c>
      <c r="E152" s="72">
        <v>1</v>
      </c>
      <c r="F152" s="72">
        <v>1</v>
      </c>
      <c r="G152" s="72">
        <v>13</v>
      </c>
      <c r="H152" s="24" t="s">
        <v>184</v>
      </c>
      <c r="I152" s="84">
        <v>731</v>
      </c>
      <c r="J152" s="85">
        <v>0.4</v>
      </c>
      <c r="K152" s="19" t="s">
        <v>153</v>
      </c>
      <c r="L152" s="19"/>
      <c r="M152" s="19"/>
      <c r="N152" s="19"/>
      <c r="O152" s="19"/>
    </row>
    <row r="153" spans="2:15" x14ac:dyDescent="0.35">
      <c r="B153" s="13" t="s">
        <v>90</v>
      </c>
      <c r="C153" s="72">
        <v>7</v>
      </c>
      <c r="D153" s="72">
        <v>3</v>
      </c>
      <c r="E153" s="72">
        <v>0</v>
      </c>
      <c r="F153" s="72">
        <v>2</v>
      </c>
      <c r="G153" s="72">
        <v>12</v>
      </c>
      <c r="H153" s="24" t="s">
        <v>184</v>
      </c>
      <c r="I153" s="84">
        <v>1226</v>
      </c>
      <c r="J153" s="85">
        <v>0.2</v>
      </c>
      <c r="K153" s="19"/>
      <c r="L153" s="19"/>
      <c r="M153" s="19"/>
      <c r="N153" s="19"/>
      <c r="O153" s="19"/>
    </row>
    <row r="154" spans="2:15" x14ac:dyDescent="0.35">
      <c r="B154" s="13" t="s">
        <v>128</v>
      </c>
      <c r="C154" s="72">
        <v>8</v>
      </c>
      <c r="D154" s="72">
        <v>3</v>
      </c>
      <c r="E154" s="72">
        <v>0</v>
      </c>
      <c r="F154" s="72">
        <v>1</v>
      </c>
      <c r="G154" s="72">
        <v>12</v>
      </c>
      <c r="H154" s="24" t="s">
        <v>184</v>
      </c>
      <c r="I154" s="84">
        <v>267</v>
      </c>
      <c r="J154" s="85">
        <v>1.1000000000000001</v>
      </c>
      <c r="K154" s="19"/>
      <c r="L154" s="19"/>
      <c r="M154" s="19"/>
      <c r="N154" s="19"/>
      <c r="O154" s="19"/>
    </row>
    <row r="155" spans="2:15" x14ac:dyDescent="0.35">
      <c r="B155" s="13" t="s">
        <v>81</v>
      </c>
      <c r="C155" s="72">
        <v>5</v>
      </c>
      <c r="D155" s="72">
        <v>5</v>
      </c>
      <c r="E155" s="72">
        <v>2</v>
      </c>
      <c r="F155" s="72">
        <v>0</v>
      </c>
      <c r="G155" s="72">
        <v>12</v>
      </c>
      <c r="H155" s="24" t="s">
        <v>184</v>
      </c>
      <c r="I155" s="84">
        <v>568</v>
      </c>
      <c r="J155" s="85">
        <v>0.9</v>
      </c>
      <c r="K155" s="19"/>
      <c r="L155" s="19"/>
      <c r="M155" s="19"/>
      <c r="N155" s="19"/>
      <c r="O155" s="19"/>
    </row>
    <row r="156" spans="2:15" x14ac:dyDescent="0.35">
      <c r="B156" s="13" t="s">
        <v>84</v>
      </c>
      <c r="C156" s="72">
        <v>4</v>
      </c>
      <c r="D156" s="72">
        <v>6</v>
      </c>
      <c r="E156" s="72">
        <v>1</v>
      </c>
      <c r="F156" s="72">
        <v>1</v>
      </c>
      <c r="G156" s="72">
        <v>12</v>
      </c>
      <c r="H156" s="24" t="s">
        <v>184</v>
      </c>
      <c r="I156" s="84">
        <v>608</v>
      </c>
      <c r="J156" s="85">
        <v>1</v>
      </c>
      <c r="K156" s="19"/>
      <c r="L156" s="19"/>
      <c r="M156" s="19"/>
      <c r="N156" s="19"/>
      <c r="O156" s="19"/>
    </row>
    <row r="157" spans="2:15" x14ac:dyDescent="0.35">
      <c r="B157" s="13" t="s">
        <v>96</v>
      </c>
      <c r="C157" s="72">
        <v>7</v>
      </c>
      <c r="D157" s="72">
        <v>3</v>
      </c>
      <c r="E157" s="72">
        <v>1</v>
      </c>
      <c r="F157" s="72">
        <v>0</v>
      </c>
      <c r="G157" s="72">
        <v>11</v>
      </c>
      <c r="H157" s="24" t="s">
        <v>184</v>
      </c>
      <c r="I157" s="84">
        <v>739</v>
      </c>
      <c r="J157" s="85">
        <v>0.4</v>
      </c>
      <c r="K157" s="19"/>
      <c r="L157" s="19"/>
      <c r="M157" s="19"/>
      <c r="N157" s="19"/>
      <c r="O157" s="19"/>
    </row>
    <row r="158" spans="2:15" x14ac:dyDescent="0.35">
      <c r="B158" s="13" t="s">
        <v>73</v>
      </c>
      <c r="C158" s="72">
        <v>8</v>
      </c>
      <c r="D158" s="72">
        <v>2</v>
      </c>
      <c r="E158" s="72">
        <v>0</v>
      </c>
      <c r="F158" s="72">
        <v>1</v>
      </c>
      <c r="G158" s="72">
        <v>11</v>
      </c>
      <c r="H158" s="24" t="s">
        <v>184</v>
      </c>
      <c r="I158" s="84">
        <v>905</v>
      </c>
      <c r="J158" s="85">
        <v>0.2</v>
      </c>
      <c r="K158" s="19"/>
      <c r="L158" s="19"/>
      <c r="M158" s="19"/>
      <c r="N158" s="19"/>
      <c r="O158" s="19"/>
    </row>
    <row r="159" spans="2:15" x14ac:dyDescent="0.35">
      <c r="B159" s="13" t="s">
        <v>94</v>
      </c>
      <c r="C159" s="72">
        <v>7</v>
      </c>
      <c r="D159" s="72">
        <v>4</v>
      </c>
      <c r="E159" s="72">
        <v>0</v>
      </c>
      <c r="F159" s="72">
        <v>0</v>
      </c>
      <c r="G159" s="72">
        <v>11</v>
      </c>
      <c r="H159" s="24" t="s">
        <v>184</v>
      </c>
      <c r="I159" s="84">
        <v>505</v>
      </c>
      <c r="J159" s="85">
        <v>0.8</v>
      </c>
      <c r="K159" s="19"/>
      <c r="L159" s="19"/>
      <c r="M159" s="19"/>
      <c r="N159" s="19"/>
      <c r="O159" s="19"/>
    </row>
    <row r="160" spans="2:15" x14ac:dyDescent="0.35">
      <c r="B160" s="13" t="s">
        <v>79</v>
      </c>
      <c r="C160" s="72">
        <v>7</v>
      </c>
      <c r="D160" s="72">
        <v>3</v>
      </c>
      <c r="E160" s="72">
        <v>1</v>
      </c>
      <c r="F160" s="72">
        <v>0</v>
      </c>
      <c r="G160" s="72">
        <v>11</v>
      </c>
      <c r="H160" s="24" t="s">
        <v>184</v>
      </c>
      <c r="I160" s="84">
        <v>670</v>
      </c>
      <c r="J160" s="85">
        <v>0.4</v>
      </c>
      <c r="K160" s="19"/>
      <c r="L160" s="19"/>
      <c r="M160" s="19"/>
      <c r="N160" s="19"/>
      <c r="O160" s="19"/>
    </row>
    <row r="161" spans="2:15" x14ac:dyDescent="0.35">
      <c r="B161" s="13" t="s">
        <v>78</v>
      </c>
      <c r="C161" s="72">
        <v>5</v>
      </c>
      <c r="D161" s="72">
        <v>4</v>
      </c>
      <c r="E161" s="72">
        <v>0</v>
      </c>
      <c r="F161" s="72">
        <v>1</v>
      </c>
      <c r="G161" s="72">
        <v>10</v>
      </c>
      <c r="H161" s="24" t="s">
        <v>184</v>
      </c>
      <c r="I161" s="84" t="s">
        <v>245</v>
      </c>
      <c r="J161" s="85">
        <v>2.4</v>
      </c>
      <c r="K161" s="19"/>
      <c r="L161" s="19"/>
      <c r="M161" s="19"/>
      <c r="N161" s="19"/>
      <c r="O161" s="19"/>
    </row>
    <row r="162" spans="2:15" x14ac:dyDescent="0.35">
      <c r="B162" s="13" t="s">
        <v>49</v>
      </c>
      <c r="C162" s="72">
        <v>7</v>
      </c>
      <c r="D162" s="72">
        <v>2</v>
      </c>
      <c r="E162" s="72">
        <v>1</v>
      </c>
      <c r="F162" s="72">
        <v>0</v>
      </c>
      <c r="G162" s="72">
        <v>10</v>
      </c>
      <c r="H162" s="24" t="s">
        <v>184</v>
      </c>
      <c r="I162" s="84">
        <v>995</v>
      </c>
      <c r="J162" s="85">
        <v>0.2</v>
      </c>
      <c r="K162" s="19"/>
      <c r="L162" s="19"/>
      <c r="M162" s="19"/>
      <c r="N162" s="19"/>
      <c r="O162" s="19"/>
    </row>
    <row r="163" spans="2:15" x14ac:dyDescent="0.35">
      <c r="B163" s="13" t="s">
        <v>123</v>
      </c>
      <c r="C163" s="72">
        <v>4</v>
      </c>
      <c r="D163" s="72">
        <v>3</v>
      </c>
      <c r="E163" s="72">
        <v>0</v>
      </c>
      <c r="F163" s="72">
        <v>3</v>
      </c>
      <c r="G163" s="72">
        <v>10</v>
      </c>
      <c r="H163" s="24" t="s">
        <v>184</v>
      </c>
      <c r="I163" s="84">
        <v>527</v>
      </c>
      <c r="J163" s="85">
        <v>0.6</v>
      </c>
      <c r="K163" s="19"/>
      <c r="L163" s="19"/>
      <c r="M163" s="19"/>
      <c r="N163" s="19"/>
      <c r="O163" s="19"/>
    </row>
    <row r="164" spans="2:15" x14ac:dyDescent="0.35">
      <c r="B164" s="13" t="s">
        <v>106</v>
      </c>
      <c r="C164" s="72">
        <v>5</v>
      </c>
      <c r="D164" s="72">
        <v>2</v>
      </c>
      <c r="E164" s="72">
        <v>0</v>
      </c>
      <c r="F164" s="72">
        <v>2</v>
      </c>
      <c r="G164" s="72">
        <v>9</v>
      </c>
      <c r="H164" s="24" t="s">
        <v>184</v>
      </c>
      <c r="I164" s="84">
        <v>1204</v>
      </c>
      <c r="J164" s="85">
        <v>0.2</v>
      </c>
      <c r="K164" s="19"/>
      <c r="L164" s="19"/>
      <c r="M164" s="19"/>
      <c r="N164" s="19"/>
      <c r="O164" s="19"/>
    </row>
    <row r="165" spans="2:15" x14ac:dyDescent="0.35">
      <c r="B165" s="13" t="s">
        <v>165</v>
      </c>
      <c r="C165" s="72">
        <v>8</v>
      </c>
      <c r="D165" s="72">
        <v>1</v>
      </c>
      <c r="E165" s="72">
        <v>0</v>
      </c>
      <c r="F165" s="72">
        <v>0</v>
      </c>
      <c r="G165" s="72">
        <v>9</v>
      </c>
      <c r="H165" s="24" t="s">
        <v>184</v>
      </c>
      <c r="I165" s="84">
        <v>507</v>
      </c>
      <c r="J165" s="85">
        <v>0.19723865877712032</v>
      </c>
      <c r="K165" s="19"/>
      <c r="L165" s="19"/>
      <c r="M165" s="19"/>
      <c r="N165" s="19"/>
      <c r="O165" s="19"/>
    </row>
    <row r="166" spans="2:15" x14ac:dyDescent="0.35">
      <c r="B166" s="13" t="s">
        <v>108</v>
      </c>
      <c r="C166" s="72">
        <v>7</v>
      </c>
      <c r="D166" s="72">
        <v>2</v>
      </c>
      <c r="E166" s="72">
        <v>0</v>
      </c>
      <c r="F166" s="72">
        <v>0</v>
      </c>
      <c r="G166" s="72">
        <v>9</v>
      </c>
      <c r="H166" s="24" t="s">
        <v>184</v>
      </c>
      <c r="I166" s="84">
        <v>970</v>
      </c>
      <c r="J166" s="85">
        <v>0.2</v>
      </c>
      <c r="K166" s="19"/>
      <c r="L166" s="19"/>
      <c r="M166" s="19"/>
      <c r="N166" s="19"/>
      <c r="O166" s="19"/>
    </row>
    <row r="167" spans="2:15" x14ac:dyDescent="0.35">
      <c r="B167" s="13" t="s">
        <v>129</v>
      </c>
      <c r="C167" s="72">
        <v>8</v>
      </c>
      <c r="D167" s="72">
        <v>1</v>
      </c>
      <c r="E167" s="72">
        <v>0</v>
      </c>
      <c r="F167" s="72">
        <v>0</v>
      </c>
      <c r="G167" s="72">
        <v>9</v>
      </c>
      <c r="H167" s="24" t="s">
        <v>184</v>
      </c>
      <c r="I167" s="84">
        <v>473</v>
      </c>
      <c r="J167" s="85">
        <v>0.2</v>
      </c>
      <c r="K167" s="19"/>
      <c r="L167" s="19"/>
      <c r="M167" s="19"/>
      <c r="N167" s="19"/>
      <c r="O167" s="19"/>
    </row>
    <row r="168" spans="2:15" x14ac:dyDescent="0.35">
      <c r="B168" s="13" t="s">
        <v>101</v>
      </c>
      <c r="C168" s="72">
        <v>4</v>
      </c>
      <c r="D168" s="72">
        <v>2</v>
      </c>
      <c r="E168" s="72">
        <v>0</v>
      </c>
      <c r="F168" s="72">
        <v>2</v>
      </c>
      <c r="G168" s="72">
        <v>8</v>
      </c>
      <c r="H168" s="24" t="s">
        <v>184</v>
      </c>
      <c r="I168" s="84">
        <v>1098</v>
      </c>
      <c r="J168" s="85">
        <v>0.2</v>
      </c>
      <c r="K168" s="19"/>
      <c r="L168" s="19"/>
      <c r="M168" s="19"/>
      <c r="N168" s="19"/>
      <c r="O168" s="19"/>
    </row>
    <row r="169" spans="2:15" x14ac:dyDescent="0.35">
      <c r="B169" s="13" t="s">
        <v>89</v>
      </c>
      <c r="C169" s="72">
        <v>5</v>
      </c>
      <c r="D169" s="72">
        <v>3</v>
      </c>
      <c r="E169" s="72">
        <v>0</v>
      </c>
      <c r="F169" s="72">
        <v>0</v>
      </c>
      <c r="G169" s="72">
        <v>8</v>
      </c>
      <c r="H169" s="24" t="s">
        <v>184</v>
      </c>
      <c r="I169" s="84">
        <v>297</v>
      </c>
      <c r="J169" s="85">
        <v>1</v>
      </c>
      <c r="K169" s="19"/>
      <c r="L169" s="19"/>
      <c r="M169" s="19"/>
      <c r="N169" s="19"/>
      <c r="O169" s="19"/>
    </row>
    <row r="170" spans="2:15" x14ac:dyDescent="0.35">
      <c r="B170" s="13" t="s">
        <v>115</v>
      </c>
      <c r="C170" s="72">
        <v>2</v>
      </c>
      <c r="D170" s="72">
        <v>5</v>
      </c>
      <c r="E170" s="72">
        <v>0</v>
      </c>
      <c r="F170" s="72">
        <v>1</v>
      </c>
      <c r="G170" s="72">
        <v>8</v>
      </c>
      <c r="H170" s="24" t="s">
        <v>184</v>
      </c>
      <c r="I170" s="84">
        <v>300</v>
      </c>
      <c r="J170" s="85">
        <v>1.7</v>
      </c>
      <c r="K170" s="19"/>
      <c r="L170" s="19"/>
      <c r="M170" s="19"/>
      <c r="N170" s="19"/>
      <c r="O170" s="19"/>
    </row>
    <row r="171" spans="2:15" x14ac:dyDescent="0.35">
      <c r="B171" s="13" t="s">
        <v>170</v>
      </c>
      <c r="C171" s="72">
        <v>3</v>
      </c>
      <c r="D171" s="72">
        <v>3</v>
      </c>
      <c r="E171" s="72">
        <v>0</v>
      </c>
      <c r="F171" s="72">
        <v>2</v>
      </c>
      <c r="G171" s="72">
        <v>8</v>
      </c>
      <c r="H171" s="24" t="s">
        <v>184</v>
      </c>
      <c r="I171" s="84">
        <v>496</v>
      </c>
      <c r="J171" s="85">
        <v>0.6</v>
      </c>
      <c r="K171" s="19"/>
      <c r="L171" s="19"/>
      <c r="M171" s="19"/>
      <c r="N171" s="19"/>
      <c r="O171" s="19"/>
    </row>
    <row r="172" spans="2:15" x14ac:dyDescent="0.35">
      <c r="B172" s="13" t="s">
        <v>107</v>
      </c>
      <c r="C172" s="72">
        <v>3</v>
      </c>
      <c r="D172" s="72">
        <v>3</v>
      </c>
      <c r="E172" s="72">
        <v>1</v>
      </c>
      <c r="F172" s="72">
        <v>0</v>
      </c>
      <c r="G172" s="72">
        <v>7</v>
      </c>
      <c r="H172" s="24" t="s">
        <v>184</v>
      </c>
      <c r="I172" s="84">
        <v>676</v>
      </c>
      <c r="J172" s="85">
        <v>0.4</v>
      </c>
      <c r="K172" s="19"/>
      <c r="L172" s="19"/>
      <c r="M172" s="19"/>
      <c r="N172" s="19"/>
      <c r="O172" s="19"/>
    </row>
    <row r="173" spans="2:15" x14ac:dyDescent="0.35">
      <c r="B173" s="13" t="s">
        <v>97</v>
      </c>
      <c r="C173" s="72">
        <v>2</v>
      </c>
      <c r="D173" s="72">
        <v>2</v>
      </c>
      <c r="E173" s="72">
        <v>1</v>
      </c>
      <c r="F173" s="72">
        <v>1</v>
      </c>
      <c r="G173" s="72">
        <v>6</v>
      </c>
      <c r="H173" s="24" t="s">
        <v>184</v>
      </c>
      <c r="I173" s="84">
        <v>646</v>
      </c>
      <c r="J173" s="85">
        <v>0.3</v>
      </c>
      <c r="K173" s="19"/>
      <c r="L173" s="19"/>
      <c r="M173" s="19"/>
      <c r="N173" s="19"/>
      <c r="O173" s="19"/>
    </row>
    <row r="174" spans="2:15" x14ac:dyDescent="0.35">
      <c r="B174" s="13" t="s">
        <v>103</v>
      </c>
      <c r="C174" s="72">
        <v>3</v>
      </c>
      <c r="D174" s="72">
        <v>2</v>
      </c>
      <c r="E174" s="72">
        <v>1</v>
      </c>
      <c r="F174" s="72">
        <v>0</v>
      </c>
      <c r="G174" s="72">
        <v>6</v>
      </c>
      <c r="H174" s="24" t="s">
        <v>184</v>
      </c>
      <c r="I174" s="84">
        <v>511</v>
      </c>
      <c r="J174" s="85">
        <v>0.4</v>
      </c>
      <c r="K174" s="19"/>
      <c r="L174" s="19"/>
      <c r="M174" s="19"/>
      <c r="N174" s="19"/>
      <c r="O174" s="19"/>
    </row>
    <row r="175" spans="2:15" x14ac:dyDescent="0.35">
      <c r="B175" s="13" t="s">
        <v>112</v>
      </c>
      <c r="C175" s="72">
        <v>4</v>
      </c>
      <c r="D175" s="72">
        <v>2</v>
      </c>
      <c r="E175" s="72">
        <v>0</v>
      </c>
      <c r="F175" s="72">
        <v>0</v>
      </c>
      <c r="G175" s="72">
        <v>6</v>
      </c>
      <c r="H175" s="24" t="s">
        <v>184</v>
      </c>
      <c r="I175" s="84">
        <v>556</v>
      </c>
      <c r="J175" s="85">
        <v>0.4</v>
      </c>
      <c r="K175" s="19"/>
      <c r="L175" s="19"/>
      <c r="M175" s="19"/>
      <c r="N175" s="19"/>
      <c r="O175" s="19"/>
    </row>
    <row r="176" spans="2:15" x14ac:dyDescent="0.35">
      <c r="B176" s="13" t="s">
        <v>133</v>
      </c>
      <c r="C176" s="72">
        <v>4</v>
      </c>
      <c r="D176" s="72">
        <v>2</v>
      </c>
      <c r="E176" s="72">
        <v>0</v>
      </c>
      <c r="F176" s="72">
        <v>0</v>
      </c>
      <c r="G176" s="72">
        <v>6</v>
      </c>
      <c r="H176" s="24" t="s">
        <v>184</v>
      </c>
      <c r="I176" s="84">
        <v>313</v>
      </c>
      <c r="J176" s="85">
        <v>0.6</v>
      </c>
      <c r="K176" s="19"/>
      <c r="L176" s="19"/>
      <c r="M176" s="19"/>
      <c r="N176" s="19"/>
      <c r="O176" s="19"/>
    </row>
    <row r="177" spans="2:15" x14ac:dyDescent="0.35">
      <c r="B177" s="13" t="s">
        <v>104</v>
      </c>
      <c r="C177" s="72">
        <v>4</v>
      </c>
      <c r="D177" s="72">
        <v>1</v>
      </c>
      <c r="E177" s="72">
        <v>0</v>
      </c>
      <c r="F177" s="72">
        <v>0</v>
      </c>
      <c r="G177" s="72">
        <v>5</v>
      </c>
      <c r="H177" s="24" t="s">
        <v>184</v>
      </c>
      <c r="I177" s="84">
        <v>837</v>
      </c>
      <c r="J177" s="85">
        <v>0.1</v>
      </c>
      <c r="K177" s="19"/>
      <c r="L177" s="19"/>
      <c r="M177" s="19"/>
      <c r="N177" s="19"/>
      <c r="O177" s="19"/>
    </row>
    <row r="178" spans="2:15" x14ac:dyDescent="0.35">
      <c r="B178" s="13" t="s">
        <v>87</v>
      </c>
      <c r="C178" s="72">
        <v>4</v>
      </c>
      <c r="D178" s="72">
        <v>1</v>
      </c>
      <c r="E178" s="72">
        <v>0</v>
      </c>
      <c r="F178" s="72">
        <v>0</v>
      </c>
      <c r="G178" s="72">
        <v>5</v>
      </c>
      <c r="H178" s="24" t="s">
        <v>184</v>
      </c>
      <c r="I178" s="84">
        <v>398</v>
      </c>
      <c r="J178" s="85">
        <v>0.3</v>
      </c>
      <c r="K178" s="19"/>
      <c r="L178" s="19"/>
      <c r="M178" s="19"/>
      <c r="N178" s="19"/>
      <c r="O178" s="19"/>
    </row>
    <row r="179" spans="2:15" x14ac:dyDescent="0.35">
      <c r="B179" s="13" t="s">
        <v>169</v>
      </c>
      <c r="C179" s="72">
        <v>2</v>
      </c>
      <c r="D179" s="72">
        <v>1</v>
      </c>
      <c r="E179" s="72">
        <v>2</v>
      </c>
      <c r="F179" s="72">
        <v>0</v>
      </c>
      <c r="G179" s="72">
        <v>5</v>
      </c>
      <c r="H179" s="24" t="s">
        <v>184</v>
      </c>
      <c r="I179" s="84">
        <v>306</v>
      </c>
      <c r="J179" s="85">
        <v>0.3</v>
      </c>
      <c r="K179" s="19"/>
      <c r="L179" s="19"/>
      <c r="M179" s="19"/>
      <c r="N179" s="19"/>
      <c r="O179" s="19"/>
    </row>
    <row r="180" spans="2:15" x14ac:dyDescent="0.35">
      <c r="B180" s="13" t="s">
        <v>125</v>
      </c>
      <c r="C180" s="72">
        <v>4</v>
      </c>
      <c r="D180" s="72">
        <v>1</v>
      </c>
      <c r="E180" s="72">
        <v>0</v>
      </c>
      <c r="F180" s="72">
        <v>0</v>
      </c>
      <c r="G180" s="72">
        <v>5</v>
      </c>
      <c r="H180" s="24" t="s">
        <v>184</v>
      </c>
      <c r="I180" s="84">
        <v>597</v>
      </c>
      <c r="J180" s="85">
        <v>0.2</v>
      </c>
      <c r="K180" s="19"/>
      <c r="L180" s="19"/>
      <c r="M180" s="19"/>
      <c r="N180" s="19"/>
      <c r="O180" s="19"/>
    </row>
    <row r="181" spans="2:15" x14ac:dyDescent="0.35">
      <c r="B181" s="13" t="s">
        <v>92</v>
      </c>
      <c r="C181" s="72">
        <v>4</v>
      </c>
      <c r="D181" s="72">
        <v>1</v>
      </c>
      <c r="E181" s="72">
        <v>0</v>
      </c>
      <c r="F181" s="72">
        <v>0</v>
      </c>
      <c r="G181" s="72">
        <v>5</v>
      </c>
      <c r="H181" s="24" t="s">
        <v>184</v>
      </c>
      <c r="I181" s="84">
        <v>686</v>
      </c>
      <c r="J181" s="85">
        <v>0.1</v>
      </c>
      <c r="K181" s="19"/>
      <c r="L181" s="19"/>
      <c r="M181" s="19"/>
      <c r="N181" s="19"/>
      <c r="O181" s="19"/>
    </row>
    <row r="182" spans="2:15" x14ac:dyDescent="0.35">
      <c r="B182" s="13" t="s">
        <v>72</v>
      </c>
      <c r="C182" s="72">
        <v>3</v>
      </c>
      <c r="D182" s="72">
        <v>2</v>
      </c>
      <c r="E182" s="72">
        <v>0</v>
      </c>
      <c r="F182" s="72">
        <v>0</v>
      </c>
      <c r="G182" s="72">
        <v>5</v>
      </c>
      <c r="H182" s="24" t="s">
        <v>184</v>
      </c>
      <c r="I182" s="84">
        <v>327</v>
      </c>
      <c r="J182" s="85">
        <v>0.6</v>
      </c>
      <c r="K182" s="19"/>
      <c r="L182" s="19"/>
      <c r="M182" s="19"/>
      <c r="N182" s="19"/>
      <c r="O182" s="19"/>
    </row>
    <row r="183" spans="2:15" x14ac:dyDescent="0.35">
      <c r="B183" s="13" t="s">
        <v>114</v>
      </c>
      <c r="C183" s="72">
        <v>2</v>
      </c>
      <c r="D183" s="72">
        <v>3</v>
      </c>
      <c r="E183" s="72">
        <v>0</v>
      </c>
      <c r="F183" s="72">
        <v>0</v>
      </c>
      <c r="G183" s="72">
        <v>5</v>
      </c>
      <c r="H183" s="24" t="s">
        <v>184</v>
      </c>
      <c r="I183" s="84">
        <v>764</v>
      </c>
      <c r="J183" s="85">
        <v>0.3926701570680628</v>
      </c>
      <c r="K183" s="19"/>
      <c r="L183" s="19"/>
      <c r="M183" s="19"/>
      <c r="N183" s="19"/>
      <c r="O183" s="19"/>
    </row>
    <row r="184" spans="2:15" x14ac:dyDescent="0.35">
      <c r="B184" s="13" t="s">
        <v>135</v>
      </c>
      <c r="C184" s="72">
        <v>4</v>
      </c>
      <c r="D184" s="72">
        <v>0</v>
      </c>
      <c r="E184" s="72">
        <v>0</v>
      </c>
      <c r="F184" s="72">
        <v>0</v>
      </c>
      <c r="G184" s="72">
        <v>4</v>
      </c>
      <c r="H184" s="24" t="s">
        <v>184</v>
      </c>
      <c r="I184" s="84">
        <v>505</v>
      </c>
      <c r="J184" s="85">
        <v>0</v>
      </c>
      <c r="K184" s="19"/>
      <c r="L184" s="19"/>
      <c r="M184" s="19"/>
      <c r="N184" s="19"/>
      <c r="O184" s="19"/>
    </row>
    <row r="185" spans="2:15" x14ac:dyDescent="0.35">
      <c r="B185" s="13" t="s">
        <v>131</v>
      </c>
      <c r="C185" s="72">
        <v>3</v>
      </c>
      <c r="D185" s="72">
        <v>1</v>
      </c>
      <c r="E185" s="72">
        <v>0</v>
      </c>
      <c r="F185" s="72">
        <v>0</v>
      </c>
      <c r="G185" s="72">
        <v>4</v>
      </c>
      <c r="H185" s="24" t="s">
        <v>184</v>
      </c>
      <c r="I185" s="84">
        <v>646</v>
      </c>
      <c r="J185" s="85">
        <v>0.2</v>
      </c>
      <c r="K185" s="19"/>
      <c r="L185" s="19"/>
      <c r="M185" s="19"/>
      <c r="N185" s="19"/>
      <c r="O185" s="19"/>
    </row>
    <row r="186" spans="2:15" x14ac:dyDescent="0.35">
      <c r="B186" s="13" t="s">
        <v>110</v>
      </c>
      <c r="C186" s="72">
        <v>3</v>
      </c>
      <c r="D186" s="72">
        <v>1</v>
      </c>
      <c r="E186" s="72">
        <v>0</v>
      </c>
      <c r="F186" s="72">
        <v>0</v>
      </c>
      <c r="G186" s="72">
        <v>4</v>
      </c>
      <c r="H186" s="24" t="s">
        <v>184</v>
      </c>
      <c r="I186" s="84">
        <v>632</v>
      </c>
      <c r="J186" s="85">
        <v>0.2</v>
      </c>
      <c r="K186" s="19"/>
      <c r="L186" s="19"/>
      <c r="M186" s="19"/>
      <c r="N186" s="19"/>
      <c r="O186" s="19"/>
    </row>
    <row r="187" spans="2:15" x14ac:dyDescent="0.35">
      <c r="B187" s="13" t="s">
        <v>105</v>
      </c>
      <c r="C187" s="72">
        <v>3</v>
      </c>
      <c r="D187" s="72">
        <v>1</v>
      </c>
      <c r="E187" s="72">
        <v>0</v>
      </c>
      <c r="F187" s="72">
        <v>0</v>
      </c>
      <c r="G187" s="72">
        <v>4</v>
      </c>
      <c r="H187" s="24" t="s">
        <v>184</v>
      </c>
      <c r="I187" s="84">
        <v>417</v>
      </c>
      <c r="J187" s="85">
        <v>0.2</v>
      </c>
      <c r="K187" s="19"/>
      <c r="L187" s="19"/>
      <c r="M187" s="19"/>
      <c r="N187" s="19"/>
      <c r="O187" s="19"/>
    </row>
    <row r="188" spans="2:15" x14ac:dyDescent="0.35">
      <c r="B188" s="13" t="s">
        <v>124</v>
      </c>
      <c r="C188" s="72">
        <v>3</v>
      </c>
      <c r="D188" s="72">
        <v>0</v>
      </c>
      <c r="E188" s="72">
        <v>1</v>
      </c>
      <c r="F188" s="72">
        <v>0</v>
      </c>
      <c r="G188" s="72">
        <v>4</v>
      </c>
      <c r="H188" s="24" t="s">
        <v>184</v>
      </c>
      <c r="I188" s="84">
        <v>385</v>
      </c>
      <c r="J188" s="85">
        <v>0</v>
      </c>
      <c r="K188" s="19"/>
      <c r="L188" s="19"/>
      <c r="M188" s="19"/>
      <c r="N188" s="19"/>
      <c r="O188" s="19"/>
    </row>
    <row r="189" spans="2:15" x14ac:dyDescent="0.35">
      <c r="B189" s="13" t="s">
        <v>119</v>
      </c>
      <c r="C189" s="72">
        <v>0</v>
      </c>
      <c r="D189" s="72">
        <v>3</v>
      </c>
      <c r="E189" s="72">
        <v>0</v>
      </c>
      <c r="F189" s="72">
        <v>1</v>
      </c>
      <c r="G189" s="72">
        <v>4</v>
      </c>
      <c r="H189" s="24" t="s">
        <v>184</v>
      </c>
      <c r="I189" s="84">
        <v>680</v>
      </c>
      <c r="J189" s="85">
        <v>0.4</v>
      </c>
      <c r="K189" s="19"/>
      <c r="L189" s="19"/>
      <c r="M189" s="19"/>
      <c r="N189" s="19"/>
      <c r="O189" s="19"/>
    </row>
    <row r="190" spans="2:15" x14ac:dyDescent="0.35">
      <c r="B190" s="13" t="s">
        <v>126</v>
      </c>
      <c r="C190" s="72">
        <v>2</v>
      </c>
      <c r="D190" s="72">
        <v>2</v>
      </c>
      <c r="E190" s="72">
        <v>0</v>
      </c>
      <c r="F190" s="72">
        <v>0</v>
      </c>
      <c r="G190" s="72">
        <v>4</v>
      </c>
      <c r="H190" s="24" t="s">
        <v>184</v>
      </c>
      <c r="I190" s="84">
        <v>417</v>
      </c>
      <c r="J190" s="85">
        <v>0.5</v>
      </c>
      <c r="K190" s="19"/>
      <c r="L190" s="19"/>
      <c r="M190" s="19"/>
      <c r="N190" s="19"/>
      <c r="O190" s="19"/>
    </row>
    <row r="191" spans="2:15" x14ac:dyDescent="0.35">
      <c r="B191" s="13" t="s">
        <v>113</v>
      </c>
      <c r="C191" s="72">
        <v>3</v>
      </c>
      <c r="D191" s="72">
        <v>1</v>
      </c>
      <c r="E191" s="72">
        <v>0</v>
      </c>
      <c r="F191" s="72">
        <v>0</v>
      </c>
      <c r="G191" s="72">
        <v>4</v>
      </c>
      <c r="H191" s="24" t="s">
        <v>184</v>
      </c>
      <c r="I191" s="84">
        <v>247</v>
      </c>
      <c r="J191" s="85">
        <v>0.4</v>
      </c>
      <c r="K191" s="19"/>
      <c r="L191" s="19"/>
      <c r="M191" s="19"/>
      <c r="N191" s="19"/>
      <c r="O191" s="19"/>
    </row>
    <row r="192" spans="2:15" x14ac:dyDescent="0.35">
      <c r="B192" s="13" t="s">
        <v>99</v>
      </c>
      <c r="C192" s="72">
        <v>0</v>
      </c>
      <c r="D192" s="72">
        <v>3</v>
      </c>
      <c r="E192" s="72">
        <v>0</v>
      </c>
      <c r="F192" s="72">
        <v>0</v>
      </c>
      <c r="G192" s="72">
        <v>3</v>
      </c>
      <c r="H192" s="24" t="s">
        <v>184</v>
      </c>
      <c r="I192" s="84">
        <v>494</v>
      </c>
      <c r="J192" s="85">
        <v>0.6</v>
      </c>
      <c r="K192" s="19"/>
      <c r="L192" s="19"/>
      <c r="M192" s="19"/>
      <c r="N192" s="19"/>
      <c r="O192" s="19"/>
    </row>
    <row r="193" spans="2:15" x14ac:dyDescent="0.35">
      <c r="B193" s="13" t="s">
        <v>167</v>
      </c>
      <c r="C193" s="72">
        <v>3</v>
      </c>
      <c r="D193" s="72">
        <v>0</v>
      </c>
      <c r="E193" s="72">
        <v>0</v>
      </c>
      <c r="F193" s="72">
        <v>0</v>
      </c>
      <c r="G193" s="72">
        <v>3</v>
      </c>
      <c r="H193" s="24" t="s">
        <v>184</v>
      </c>
      <c r="I193" s="84">
        <v>73</v>
      </c>
      <c r="J193" s="85">
        <v>0</v>
      </c>
      <c r="K193" s="19"/>
      <c r="L193" s="19"/>
      <c r="M193" s="19"/>
      <c r="N193" s="19"/>
      <c r="O193" s="19"/>
    </row>
    <row r="194" spans="2:15" x14ac:dyDescent="0.35">
      <c r="B194" s="13" t="s">
        <v>88</v>
      </c>
      <c r="C194" s="72">
        <v>1</v>
      </c>
      <c r="D194" s="72">
        <v>2</v>
      </c>
      <c r="E194" s="72">
        <v>0</v>
      </c>
      <c r="F194" s="72">
        <v>0</v>
      </c>
      <c r="G194" s="72">
        <v>3</v>
      </c>
      <c r="H194" s="24" t="s">
        <v>184</v>
      </c>
      <c r="I194" s="84">
        <v>475</v>
      </c>
      <c r="J194" s="85">
        <v>0.4</v>
      </c>
      <c r="K194" s="19"/>
      <c r="L194" s="19"/>
      <c r="M194" s="19"/>
      <c r="N194" s="19"/>
      <c r="O194" s="19"/>
    </row>
    <row r="195" spans="2:15" x14ac:dyDescent="0.35">
      <c r="B195" s="13" t="s">
        <v>116</v>
      </c>
      <c r="C195" s="72">
        <v>1</v>
      </c>
      <c r="D195" s="72">
        <v>2</v>
      </c>
      <c r="E195" s="72">
        <v>0</v>
      </c>
      <c r="F195" s="72">
        <v>0</v>
      </c>
      <c r="G195" s="72">
        <v>3</v>
      </c>
      <c r="H195" s="24" t="s">
        <v>184</v>
      </c>
      <c r="I195" s="84">
        <v>368</v>
      </c>
      <c r="J195" s="85">
        <v>0.5</v>
      </c>
      <c r="K195" s="19"/>
      <c r="L195" s="19"/>
      <c r="M195" s="19"/>
      <c r="N195" s="19"/>
      <c r="O195" s="19"/>
    </row>
    <row r="196" spans="2:15" x14ac:dyDescent="0.35">
      <c r="B196" s="13" t="s">
        <v>130</v>
      </c>
      <c r="C196" s="72">
        <v>2</v>
      </c>
      <c r="D196" s="72">
        <v>1</v>
      </c>
      <c r="E196" s="72">
        <v>0</v>
      </c>
      <c r="F196" s="72">
        <v>0</v>
      </c>
      <c r="G196" s="72">
        <v>3</v>
      </c>
      <c r="H196" s="24" t="s">
        <v>184</v>
      </c>
      <c r="I196" s="84">
        <v>294</v>
      </c>
      <c r="J196" s="85">
        <v>0.3</v>
      </c>
      <c r="K196" s="19"/>
      <c r="L196" s="19"/>
      <c r="M196" s="19"/>
      <c r="N196" s="19"/>
      <c r="O196" s="19"/>
    </row>
    <row r="197" spans="2:15" x14ac:dyDescent="0.35">
      <c r="B197" s="13" t="s">
        <v>132</v>
      </c>
      <c r="C197" s="72">
        <v>2</v>
      </c>
      <c r="D197" s="72">
        <v>1</v>
      </c>
      <c r="E197" s="72">
        <v>0</v>
      </c>
      <c r="F197" s="72">
        <v>0</v>
      </c>
      <c r="G197" s="72">
        <v>3</v>
      </c>
      <c r="H197" s="24" t="s">
        <v>184</v>
      </c>
      <c r="I197" s="84">
        <v>269</v>
      </c>
      <c r="J197" s="85">
        <v>0.4</v>
      </c>
      <c r="K197" s="19"/>
      <c r="L197" s="19"/>
      <c r="M197" s="23"/>
      <c r="N197" s="19"/>
      <c r="O197" s="19"/>
    </row>
    <row r="198" spans="2:15" x14ac:dyDescent="0.35">
      <c r="B198" s="13" t="s">
        <v>67</v>
      </c>
      <c r="C198" s="72">
        <v>1</v>
      </c>
      <c r="D198" s="72">
        <v>1</v>
      </c>
      <c r="E198" s="72">
        <v>0</v>
      </c>
      <c r="F198" s="72">
        <v>0</v>
      </c>
      <c r="G198" s="72">
        <v>2</v>
      </c>
      <c r="H198" s="24" t="s">
        <v>184</v>
      </c>
      <c r="I198" s="84">
        <v>1030</v>
      </c>
      <c r="J198" s="85">
        <v>0.1</v>
      </c>
      <c r="K198" s="19"/>
      <c r="L198" s="19"/>
      <c r="M198" s="19"/>
      <c r="N198" s="19"/>
      <c r="O198" s="19"/>
    </row>
    <row r="199" spans="2:15" x14ac:dyDescent="0.35">
      <c r="B199" s="13" t="s">
        <v>120</v>
      </c>
      <c r="C199" s="72">
        <v>2</v>
      </c>
      <c r="D199" s="72">
        <v>0</v>
      </c>
      <c r="E199" s="72">
        <v>0</v>
      </c>
      <c r="F199" s="72">
        <v>0</v>
      </c>
      <c r="G199" s="72">
        <v>2</v>
      </c>
      <c r="H199" s="24" t="s">
        <v>184</v>
      </c>
      <c r="I199" s="84">
        <v>429</v>
      </c>
      <c r="J199" s="85">
        <v>0</v>
      </c>
      <c r="K199" s="19"/>
      <c r="L199" s="19"/>
      <c r="M199" s="19"/>
      <c r="N199" s="19"/>
      <c r="O199" s="19"/>
    </row>
    <row r="200" spans="2:15" x14ac:dyDescent="0.35">
      <c r="B200" s="13" t="s">
        <v>171</v>
      </c>
      <c r="C200" s="72">
        <v>2</v>
      </c>
      <c r="D200" s="72">
        <v>0</v>
      </c>
      <c r="E200" s="72">
        <v>0</v>
      </c>
      <c r="F200" s="72">
        <v>0</v>
      </c>
      <c r="G200" s="72">
        <v>2</v>
      </c>
      <c r="H200" s="24" t="s">
        <v>184</v>
      </c>
      <c r="I200" s="84">
        <v>358</v>
      </c>
      <c r="J200" s="85">
        <v>0</v>
      </c>
      <c r="K200" s="19"/>
      <c r="L200" s="19"/>
      <c r="M200" s="19"/>
      <c r="N200" s="19"/>
      <c r="O200" s="19"/>
    </row>
    <row r="201" spans="2:15" x14ac:dyDescent="0.35">
      <c r="B201" s="13" t="s">
        <v>134</v>
      </c>
      <c r="C201" s="72">
        <v>0</v>
      </c>
      <c r="D201" s="72">
        <v>1</v>
      </c>
      <c r="E201" s="72">
        <v>0</v>
      </c>
      <c r="F201" s="72">
        <v>1</v>
      </c>
      <c r="G201" s="72">
        <v>2</v>
      </c>
      <c r="H201" s="24" t="s">
        <v>184</v>
      </c>
      <c r="I201" s="84">
        <v>429</v>
      </c>
      <c r="J201" s="85">
        <v>0.2</v>
      </c>
      <c r="K201" s="19"/>
      <c r="L201" s="19"/>
      <c r="M201" s="19"/>
      <c r="N201" s="19"/>
      <c r="O201" s="19"/>
    </row>
    <row r="202" spans="2:15" x14ac:dyDescent="0.35">
      <c r="B202" s="13" t="s">
        <v>69</v>
      </c>
      <c r="C202" s="72">
        <v>1</v>
      </c>
      <c r="D202" s="72">
        <v>1</v>
      </c>
      <c r="E202" s="72">
        <v>0</v>
      </c>
      <c r="F202" s="72">
        <v>0</v>
      </c>
      <c r="G202" s="72">
        <v>2</v>
      </c>
      <c r="H202" s="24" t="s">
        <v>184</v>
      </c>
      <c r="I202" s="84">
        <v>341</v>
      </c>
      <c r="J202" s="85">
        <v>0.3</v>
      </c>
      <c r="K202" s="19"/>
      <c r="L202" s="19"/>
      <c r="M202" s="19"/>
      <c r="N202" s="19"/>
      <c r="O202" s="19"/>
    </row>
    <row r="203" spans="2:15" x14ac:dyDescent="0.35">
      <c r="B203" s="13" t="s">
        <v>160</v>
      </c>
      <c r="C203" s="72">
        <v>1</v>
      </c>
      <c r="D203" s="72">
        <v>1</v>
      </c>
      <c r="E203" s="72">
        <v>0</v>
      </c>
      <c r="F203" s="72">
        <v>0</v>
      </c>
      <c r="G203" s="72">
        <v>2</v>
      </c>
      <c r="H203" s="24" t="s">
        <v>184</v>
      </c>
      <c r="I203" s="84">
        <v>89</v>
      </c>
      <c r="J203" s="85">
        <v>1.1000000000000001</v>
      </c>
      <c r="K203" s="19"/>
      <c r="L203" s="19"/>
      <c r="M203" s="23"/>
      <c r="N203" s="19"/>
      <c r="O203" s="19"/>
    </row>
    <row r="204" spans="2:15" x14ac:dyDescent="0.35">
      <c r="B204" s="13" t="s">
        <v>159</v>
      </c>
      <c r="C204" s="72">
        <v>2</v>
      </c>
      <c r="D204" s="72">
        <v>0</v>
      </c>
      <c r="E204" s="72">
        <v>0</v>
      </c>
      <c r="F204" s="72">
        <v>0</v>
      </c>
      <c r="G204" s="72">
        <v>2</v>
      </c>
      <c r="H204" s="24" t="s">
        <v>184</v>
      </c>
      <c r="I204" s="84">
        <v>81</v>
      </c>
      <c r="J204" s="85">
        <v>0</v>
      </c>
      <c r="K204" s="19"/>
      <c r="L204" s="19"/>
      <c r="M204" s="23"/>
      <c r="N204" s="19"/>
      <c r="O204" s="19"/>
    </row>
    <row r="205" spans="2:15" x14ac:dyDescent="0.35">
      <c r="B205" s="13" t="s">
        <v>127</v>
      </c>
      <c r="C205" s="72">
        <v>2</v>
      </c>
      <c r="D205" s="72">
        <v>0</v>
      </c>
      <c r="E205" s="72">
        <v>0</v>
      </c>
      <c r="F205" s="72">
        <v>0</v>
      </c>
      <c r="G205" s="72">
        <v>2</v>
      </c>
      <c r="H205" s="24" t="s">
        <v>184</v>
      </c>
      <c r="I205" s="84">
        <v>605</v>
      </c>
      <c r="J205" s="85">
        <v>0</v>
      </c>
      <c r="K205" s="19"/>
      <c r="L205" s="19"/>
      <c r="M205" s="19"/>
      <c r="N205" s="19"/>
      <c r="O205" s="19"/>
    </row>
    <row r="206" spans="2:15" x14ac:dyDescent="0.35">
      <c r="B206" s="13" t="s">
        <v>173</v>
      </c>
      <c r="C206" s="72">
        <v>1</v>
      </c>
      <c r="D206" s="72">
        <v>0</v>
      </c>
      <c r="E206" s="72">
        <v>0</v>
      </c>
      <c r="F206" s="72">
        <v>0</v>
      </c>
      <c r="G206" s="72">
        <v>1</v>
      </c>
      <c r="H206" s="24" t="s">
        <v>184</v>
      </c>
      <c r="I206" s="84">
        <v>607</v>
      </c>
      <c r="J206" s="85">
        <v>0</v>
      </c>
      <c r="K206" s="19"/>
      <c r="L206" s="19"/>
      <c r="M206" s="19"/>
      <c r="N206" s="19"/>
      <c r="O206" s="19"/>
    </row>
    <row r="207" spans="2:15" x14ac:dyDescent="0.35">
      <c r="B207" s="13" t="s">
        <v>122</v>
      </c>
      <c r="C207" s="72">
        <v>0</v>
      </c>
      <c r="D207" s="72">
        <v>0</v>
      </c>
      <c r="E207" s="72">
        <v>1</v>
      </c>
      <c r="F207" s="72">
        <v>0</v>
      </c>
      <c r="G207" s="72">
        <v>1</v>
      </c>
      <c r="H207" s="24" t="s">
        <v>184</v>
      </c>
      <c r="I207" s="84">
        <v>494</v>
      </c>
      <c r="J207" s="85">
        <v>0</v>
      </c>
      <c r="K207" s="19"/>
      <c r="L207" s="19"/>
      <c r="M207" s="23"/>
      <c r="N207" s="19"/>
      <c r="O207" s="19"/>
    </row>
    <row r="208" spans="2:15" x14ac:dyDescent="0.35">
      <c r="B208" s="13" t="s">
        <v>234</v>
      </c>
      <c r="C208" s="72">
        <v>0</v>
      </c>
      <c r="D208" s="72">
        <v>1</v>
      </c>
      <c r="E208" s="72">
        <v>0</v>
      </c>
      <c r="F208" s="72">
        <v>0</v>
      </c>
      <c r="G208" s="72">
        <v>1</v>
      </c>
      <c r="H208" s="24" t="s">
        <v>184</v>
      </c>
      <c r="I208" s="84">
        <v>567</v>
      </c>
      <c r="J208" s="85">
        <v>0.2</v>
      </c>
      <c r="K208" s="19"/>
      <c r="L208" s="19"/>
      <c r="M208" s="19"/>
      <c r="N208" s="19"/>
      <c r="O208" s="19"/>
    </row>
    <row r="209" spans="2:18" x14ac:dyDescent="0.35">
      <c r="B209" s="13" t="s">
        <v>168</v>
      </c>
      <c r="C209" s="72">
        <v>1</v>
      </c>
      <c r="D209" s="72">
        <v>0</v>
      </c>
      <c r="E209" s="72">
        <v>0</v>
      </c>
      <c r="F209" s="72">
        <v>0</v>
      </c>
      <c r="G209" s="72">
        <v>1</v>
      </c>
      <c r="H209" s="24" t="s">
        <v>184</v>
      </c>
      <c r="I209" s="84">
        <v>554</v>
      </c>
      <c r="J209" s="85">
        <v>0</v>
      </c>
      <c r="K209" s="19"/>
      <c r="L209" s="19"/>
      <c r="M209" s="19"/>
      <c r="N209" s="19"/>
      <c r="O209" s="19"/>
    </row>
    <row r="210" spans="2:18" x14ac:dyDescent="0.35">
      <c r="B210" s="2" t="s">
        <v>7</v>
      </c>
      <c r="C210" s="6">
        <v>1589</v>
      </c>
      <c r="D210" s="6">
        <v>650</v>
      </c>
      <c r="E210" s="6">
        <v>88</v>
      </c>
      <c r="F210" s="6">
        <v>107</v>
      </c>
      <c r="G210" s="6">
        <v>2434</v>
      </c>
      <c r="H210" s="15">
        <v>0.27</v>
      </c>
      <c r="I210" s="107">
        <v>88086</v>
      </c>
      <c r="J210" s="11">
        <v>0.73791521921758285</v>
      </c>
      <c r="K210" s="19"/>
      <c r="L210" s="19"/>
      <c r="M210" s="19"/>
      <c r="N210" s="19"/>
      <c r="O210" s="19"/>
      <c r="R210" s="65"/>
    </row>
    <row r="211" spans="2:18" x14ac:dyDescent="0.35">
      <c r="B211" s="30" t="s">
        <v>279</v>
      </c>
      <c r="J211" s="30"/>
      <c r="K211" s="19"/>
      <c r="L211" s="100"/>
      <c r="M211" s="19"/>
      <c r="N211" s="19"/>
      <c r="O211" s="19"/>
    </row>
    <row r="212" spans="2:18" x14ac:dyDescent="0.35">
      <c r="B212" s="30" t="s">
        <v>246</v>
      </c>
      <c r="C212" s="90"/>
      <c r="D212" s="90"/>
      <c r="E212" s="90"/>
      <c r="F212" s="91"/>
      <c r="G212" s="90"/>
      <c r="H212" s="93"/>
      <c r="J212" s="19"/>
      <c r="K212" s="19"/>
      <c r="L212" s="19"/>
      <c r="M212" s="19"/>
      <c r="N212" s="19"/>
      <c r="O212" s="19"/>
    </row>
    <row r="213" spans="2:18" x14ac:dyDescent="0.35">
      <c r="B213" s="30" t="s">
        <v>183</v>
      </c>
      <c r="C213" s="26"/>
      <c r="D213" s="26"/>
      <c r="E213" s="26"/>
      <c r="F213" s="26"/>
      <c r="G213" s="26"/>
      <c r="H213" s="26"/>
      <c r="J213" s="19"/>
      <c r="K213" s="19"/>
      <c r="L213" s="19"/>
      <c r="M213" s="19"/>
      <c r="N213" s="19"/>
      <c r="O213" s="19"/>
    </row>
    <row r="214" spans="2:18" x14ac:dyDescent="0.35">
      <c r="C214" s="26"/>
      <c r="D214" s="26"/>
      <c r="E214" s="26"/>
      <c r="F214" s="26"/>
      <c r="G214" s="26"/>
      <c r="H214" s="26"/>
      <c r="J214" s="19"/>
      <c r="K214" s="19"/>
      <c r="L214" s="19"/>
      <c r="M214" s="19"/>
      <c r="N214" s="19"/>
      <c r="O214" s="19"/>
    </row>
    <row r="215" spans="2:18" x14ac:dyDescent="0.35">
      <c r="C215" s="26"/>
      <c r="D215" s="26"/>
      <c r="E215" s="26"/>
      <c r="F215" s="26"/>
      <c r="G215" s="26"/>
      <c r="H215" s="26"/>
      <c r="J215" s="19"/>
      <c r="K215" s="19"/>
      <c r="L215" s="19"/>
      <c r="M215" s="19"/>
      <c r="N215" s="19"/>
      <c r="O215" s="19"/>
    </row>
    <row r="216" spans="2:18" x14ac:dyDescent="0.35">
      <c r="C216" s="26"/>
      <c r="D216" s="26"/>
      <c r="E216" s="26"/>
      <c r="F216" s="26"/>
      <c r="G216" s="26"/>
      <c r="H216" s="26"/>
      <c r="J216" s="19"/>
      <c r="K216" s="19"/>
      <c r="L216" s="19"/>
      <c r="M216" s="19"/>
      <c r="N216" s="19"/>
      <c r="O216" s="19"/>
    </row>
    <row r="217" spans="2:18" x14ac:dyDescent="0.35">
      <c r="C217" s="26"/>
      <c r="D217" s="26"/>
      <c r="E217" s="26"/>
      <c r="F217" s="26"/>
      <c r="G217" s="26"/>
      <c r="H217" s="26"/>
      <c r="J217" s="22"/>
      <c r="K217" s="19"/>
      <c r="L217" s="19"/>
      <c r="M217" s="19"/>
      <c r="N217" s="19"/>
      <c r="O217" s="19"/>
      <c r="R217" s="65"/>
    </row>
    <row r="218" spans="2:18" x14ac:dyDescent="0.35">
      <c r="C218" s="26"/>
      <c r="D218" s="26"/>
      <c r="E218" s="26"/>
      <c r="F218" s="26"/>
      <c r="G218" s="26"/>
      <c r="H218" s="26"/>
      <c r="J218" s="86" t="s">
        <v>162</v>
      </c>
      <c r="K218" s="19"/>
      <c r="L218" s="19"/>
      <c r="M218" s="19"/>
      <c r="N218" s="19"/>
      <c r="O218" s="19"/>
      <c r="R218" s="65"/>
    </row>
    <row r="219" spans="2:18" ht="14.65" customHeight="1" x14ac:dyDescent="0.35">
      <c r="B219" s="95" t="s">
        <v>235</v>
      </c>
      <c r="C219" s="26"/>
      <c r="D219" s="26"/>
      <c r="E219" s="26"/>
      <c r="F219" s="26"/>
      <c r="G219" s="26"/>
      <c r="J219" s="19" t="s">
        <v>161</v>
      </c>
      <c r="K219" s="19"/>
      <c r="L219" s="19"/>
      <c r="M219" s="19"/>
      <c r="N219" s="19"/>
      <c r="O219" s="19"/>
      <c r="R219" s="65"/>
    </row>
    <row r="220" spans="2:18" ht="14.65" customHeight="1" x14ac:dyDescent="0.35">
      <c r="B220" s="98"/>
      <c r="C220" s="27" t="s">
        <v>11</v>
      </c>
      <c r="D220" s="27" t="s">
        <v>12</v>
      </c>
      <c r="E220" s="27" t="s">
        <v>247</v>
      </c>
      <c r="F220" s="27" t="s">
        <v>248</v>
      </c>
      <c r="G220" s="27" t="s">
        <v>7</v>
      </c>
      <c r="H220" s="27" t="s">
        <v>13</v>
      </c>
      <c r="J220" s="19"/>
      <c r="K220" s="19"/>
      <c r="L220" s="19"/>
      <c r="M220" s="19"/>
      <c r="N220" s="19"/>
      <c r="O220" s="19"/>
    </row>
    <row r="221" spans="2:18" ht="14.65" customHeight="1" x14ac:dyDescent="0.35">
      <c r="B221" s="13" t="s">
        <v>213</v>
      </c>
      <c r="C221" s="70">
        <v>1</v>
      </c>
      <c r="D221" s="70">
        <v>0</v>
      </c>
      <c r="E221" s="70">
        <v>0</v>
      </c>
      <c r="F221" s="70">
        <v>0</v>
      </c>
      <c r="G221" s="70">
        <v>1</v>
      </c>
      <c r="H221" s="45" t="s">
        <v>184</v>
      </c>
      <c r="J221" s="19"/>
      <c r="K221" s="19"/>
      <c r="L221" s="19"/>
      <c r="M221" s="19"/>
      <c r="N221" s="19"/>
      <c r="O221" s="19"/>
      <c r="R221" s="65"/>
    </row>
    <row r="222" spans="2:18" ht="14.65" customHeight="1" x14ac:dyDescent="0.35">
      <c r="B222" s="13" t="s">
        <v>139</v>
      </c>
      <c r="C222" s="70">
        <v>3</v>
      </c>
      <c r="D222" s="70">
        <v>0</v>
      </c>
      <c r="E222" s="70">
        <v>1</v>
      </c>
      <c r="F222" s="70">
        <v>3</v>
      </c>
      <c r="G222" s="70">
        <v>7</v>
      </c>
      <c r="H222" s="45" t="s">
        <v>184</v>
      </c>
      <c r="J222" s="19"/>
      <c r="K222" s="19"/>
      <c r="L222" s="19"/>
      <c r="M222" s="19"/>
      <c r="N222" s="19"/>
      <c r="O222" s="19"/>
    </row>
    <row r="223" spans="2:18" ht="14.65" customHeight="1" x14ac:dyDescent="0.35">
      <c r="B223" s="13" t="s">
        <v>137</v>
      </c>
      <c r="C223" s="70">
        <v>3</v>
      </c>
      <c r="D223" s="70">
        <v>0</v>
      </c>
      <c r="E223" s="70">
        <v>0</v>
      </c>
      <c r="F223" s="70">
        <v>0</v>
      </c>
      <c r="G223" s="70">
        <v>3</v>
      </c>
      <c r="H223" s="45" t="s">
        <v>184</v>
      </c>
      <c r="J223" s="19"/>
      <c r="K223" s="19"/>
      <c r="L223" s="19"/>
      <c r="M223" s="19"/>
      <c r="N223" s="19"/>
      <c r="O223" s="19"/>
    </row>
    <row r="224" spans="2:18" ht="14.65" customHeight="1" x14ac:dyDescent="0.35">
      <c r="B224" s="13" t="s">
        <v>136</v>
      </c>
      <c r="C224" s="45">
        <v>6</v>
      </c>
      <c r="D224" s="45">
        <v>0</v>
      </c>
      <c r="E224" s="45">
        <v>0</v>
      </c>
      <c r="F224" s="45">
        <v>0</v>
      </c>
      <c r="G224" s="70">
        <v>6</v>
      </c>
      <c r="H224" s="45" t="s">
        <v>184</v>
      </c>
      <c r="J224" s="19"/>
      <c r="K224" s="19"/>
      <c r="L224" s="19"/>
      <c r="M224" s="19"/>
      <c r="N224" s="19"/>
      <c r="O224" s="19"/>
    </row>
    <row r="225" spans="2:15" ht="14.65" customHeight="1" x14ac:dyDescent="0.35">
      <c r="B225" s="109" t="s">
        <v>237</v>
      </c>
      <c r="C225" s="70">
        <v>0</v>
      </c>
      <c r="D225" s="70">
        <v>0</v>
      </c>
      <c r="E225" s="70">
        <v>0</v>
      </c>
      <c r="F225" s="70">
        <v>1</v>
      </c>
      <c r="G225" s="70">
        <v>1</v>
      </c>
      <c r="H225" s="45" t="s">
        <v>184</v>
      </c>
      <c r="J225" s="19"/>
      <c r="K225" s="19"/>
      <c r="L225" s="19"/>
      <c r="M225" s="19"/>
      <c r="N225" s="19"/>
      <c r="O225" s="19"/>
    </row>
    <row r="226" spans="2:15" x14ac:dyDescent="0.35">
      <c r="B226" s="13" t="s">
        <v>138</v>
      </c>
      <c r="C226" s="70">
        <v>0</v>
      </c>
      <c r="D226" s="70">
        <v>0</v>
      </c>
      <c r="E226" s="70">
        <v>1</v>
      </c>
      <c r="F226" s="70">
        <v>0</v>
      </c>
      <c r="G226" s="70">
        <v>1</v>
      </c>
      <c r="H226" s="45" t="s">
        <v>184</v>
      </c>
      <c r="J226" s="19" t="s">
        <v>139</v>
      </c>
      <c r="K226" s="19"/>
      <c r="L226" s="19"/>
      <c r="M226" s="19"/>
      <c r="N226" s="19"/>
      <c r="O226" s="19"/>
    </row>
    <row r="227" spans="2:15" x14ac:dyDescent="0.35">
      <c r="B227" s="13" t="s">
        <v>179</v>
      </c>
      <c r="C227" s="70">
        <v>3</v>
      </c>
      <c r="D227" s="70">
        <v>0</v>
      </c>
      <c r="E227" s="70">
        <v>0</v>
      </c>
      <c r="F227" s="70">
        <v>0</v>
      </c>
      <c r="G227" s="70">
        <v>3</v>
      </c>
      <c r="H227" s="45" t="s">
        <v>184</v>
      </c>
      <c r="J227" s="22"/>
      <c r="K227" s="19"/>
      <c r="L227" s="19"/>
      <c r="M227" s="19"/>
      <c r="N227" s="19"/>
      <c r="O227" s="19"/>
    </row>
    <row r="228" spans="2:15" x14ac:dyDescent="0.35">
      <c r="B228" s="13" t="s">
        <v>221</v>
      </c>
      <c r="C228" s="70">
        <v>3</v>
      </c>
      <c r="D228" s="70">
        <v>0</v>
      </c>
      <c r="E228" s="70">
        <v>0</v>
      </c>
      <c r="F228" s="70">
        <v>0</v>
      </c>
      <c r="G228" s="70">
        <v>3</v>
      </c>
      <c r="H228" s="45" t="s">
        <v>184</v>
      </c>
      <c r="J228" s="19" t="s">
        <v>179</v>
      </c>
      <c r="K228" s="19"/>
      <c r="L228" s="19"/>
      <c r="M228" s="19"/>
      <c r="N228" s="19"/>
      <c r="O228" s="19"/>
    </row>
    <row r="229" spans="2:15" x14ac:dyDescent="0.35">
      <c r="B229" s="13" t="s">
        <v>214</v>
      </c>
      <c r="C229" s="70">
        <v>2</v>
      </c>
      <c r="D229" s="70">
        <v>0</v>
      </c>
      <c r="E229" s="70">
        <v>0</v>
      </c>
      <c r="F229" s="70">
        <v>0</v>
      </c>
      <c r="G229" s="70">
        <v>2</v>
      </c>
      <c r="H229" s="45" t="s">
        <v>184</v>
      </c>
      <c r="J229" s="19" t="s">
        <v>136</v>
      </c>
      <c r="K229" s="19"/>
      <c r="L229" s="19"/>
      <c r="M229" s="19"/>
      <c r="N229" s="19"/>
      <c r="O229" s="19"/>
    </row>
    <row r="230" spans="2:15" x14ac:dyDescent="0.35">
      <c r="B230" s="13" t="s">
        <v>238</v>
      </c>
      <c r="C230" s="70">
        <v>1</v>
      </c>
      <c r="D230" s="70">
        <v>0</v>
      </c>
      <c r="E230" s="70">
        <v>0</v>
      </c>
      <c r="F230" s="70">
        <v>0</v>
      </c>
      <c r="G230" s="70">
        <v>1</v>
      </c>
      <c r="H230" s="45" t="s">
        <v>184</v>
      </c>
      <c r="J230" s="19" t="s">
        <v>178</v>
      </c>
      <c r="K230" s="19"/>
      <c r="L230" s="19"/>
      <c r="M230" s="19"/>
      <c r="N230" s="19"/>
      <c r="O230" s="19"/>
    </row>
    <row r="231" spans="2:15" x14ac:dyDescent="0.35">
      <c r="B231" s="109" t="s">
        <v>236</v>
      </c>
      <c r="C231" s="70">
        <v>1</v>
      </c>
      <c r="D231" s="70">
        <v>0</v>
      </c>
      <c r="E231" s="70">
        <v>0</v>
      </c>
      <c r="F231" s="70">
        <v>1</v>
      </c>
      <c r="G231" s="70">
        <v>2</v>
      </c>
      <c r="H231" s="45" t="s">
        <v>184</v>
      </c>
      <c r="J231" s="19" t="s">
        <v>181</v>
      </c>
      <c r="K231" s="19"/>
      <c r="L231" s="19"/>
      <c r="M231" s="19"/>
      <c r="N231" s="19"/>
      <c r="O231" s="19"/>
    </row>
    <row r="232" spans="2:15" x14ac:dyDescent="0.35">
      <c r="B232" s="109" t="s">
        <v>278</v>
      </c>
      <c r="C232" s="70">
        <v>1</v>
      </c>
      <c r="D232" s="70">
        <v>0</v>
      </c>
      <c r="E232" s="70">
        <v>0</v>
      </c>
      <c r="F232" s="70">
        <v>0</v>
      </c>
      <c r="G232" s="70">
        <v>1</v>
      </c>
      <c r="H232" s="45" t="s">
        <v>184</v>
      </c>
      <c r="J232" s="19" t="s">
        <v>180</v>
      </c>
      <c r="K232" s="19"/>
      <c r="L232" s="19"/>
      <c r="M232" s="19"/>
      <c r="N232" s="19"/>
      <c r="O232" s="19"/>
    </row>
    <row r="233" spans="2:15" x14ac:dyDescent="0.35">
      <c r="B233" s="98" t="s">
        <v>7</v>
      </c>
      <c r="C233" s="14">
        <v>24</v>
      </c>
      <c r="D233" s="14">
        <v>0</v>
      </c>
      <c r="E233" s="14">
        <v>2</v>
      </c>
      <c r="F233" s="14">
        <v>5</v>
      </c>
      <c r="G233" s="14">
        <v>31</v>
      </c>
      <c r="H233" s="15"/>
      <c r="J233" s="19" t="s">
        <v>138</v>
      </c>
      <c r="K233" s="19"/>
      <c r="L233" s="19"/>
      <c r="M233" s="19"/>
      <c r="N233" s="19"/>
      <c r="O233" s="19"/>
    </row>
    <row r="234" spans="2:15" x14ac:dyDescent="0.35">
      <c r="B234" s="30" t="s">
        <v>183</v>
      </c>
      <c r="C234" s="90"/>
      <c r="D234" s="90"/>
      <c r="E234" s="90"/>
      <c r="F234" s="91"/>
      <c r="J234" s="19" t="s">
        <v>182</v>
      </c>
      <c r="K234" s="19"/>
      <c r="L234" s="19"/>
      <c r="M234" s="19"/>
      <c r="N234" s="19"/>
      <c r="O234" s="19"/>
    </row>
    <row r="235" spans="2:15" x14ac:dyDescent="0.35">
      <c r="C235" s="26"/>
      <c r="D235" s="26"/>
      <c r="J235" s="19"/>
      <c r="K235" s="19"/>
      <c r="L235" s="19"/>
      <c r="M235" s="19"/>
      <c r="N235" s="19"/>
      <c r="O235" s="19"/>
    </row>
    <row r="236" spans="2:15" x14ac:dyDescent="0.35">
      <c r="F236" s="97"/>
      <c r="J236" s="19"/>
      <c r="K236" s="19"/>
      <c r="L236" s="19"/>
      <c r="M236" s="19"/>
      <c r="N236" s="19"/>
      <c r="O236" s="19"/>
    </row>
    <row r="237" spans="2:15" x14ac:dyDescent="0.35">
      <c r="C237" s="26"/>
      <c r="D237" s="26"/>
      <c r="E237" s="26"/>
      <c r="F237" s="26"/>
      <c r="J237" s="19"/>
      <c r="K237" s="19"/>
      <c r="L237" s="19"/>
      <c r="M237" s="19"/>
      <c r="N237" s="19"/>
      <c r="O237" s="19"/>
    </row>
    <row r="238" spans="2:15" x14ac:dyDescent="0.35">
      <c r="C238" s="26"/>
      <c r="D238" s="26"/>
      <c r="E238" s="26"/>
      <c r="F238" s="26"/>
      <c r="J238" s="19"/>
      <c r="K238" s="19"/>
      <c r="L238" s="19"/>
      <c r="M238" s="19"/>
      <c r="N238" s="19"/>
      <c r="O238" s="19"/>
    </row>
    <row r="239" spans="2:15" x14ac:dyDescent="0.35">
      <c r="C239" s="26"/>
      <c r="D239" s="26"/>
      <c r="E239" s="26"/>
      <c r="F239" s="26"/>
      <c r="J239" s="19"/>
      <c r="K239" s="19"/>
      <c r="L239" s="19"/>
      <c r="M239" s="19"/>
      <c r="N239" s="19"/>
      <c r="O239" s="19"/>
    </row>
    <row r="240" spans="2:15" x14ac:dyDescent="0.35">
      <c r="C240" s="26"/>
      <c r="D240" s="26"/>
      <c r="E240" s="26"/>
      <c r="F240" s="26"/>
      <c r="J240" s="19"/>
      <c r="K240" s="19"/>
      <c r="L240" s="19"/>
      <c r="M240" s="19"/>
      <c r="N240" s="19"/>
      <c r="O240" s="19"/>
    </row>
    <row r="241" spans="2:15" x14ac:dyDescent="0.35">
      <c r="B241" s="3" t="s">
        <v>239</v>
      </c>
      <c r="J241" s="19"/>
      <c r="K241" s="19"/>
      <c r="L241" s="19"/>
      <c r="M241" s="19"/>
      <c r="N241" s="19"/>
      <c r="O241" s="19"/>
    </row>
    <row r="242" spans="2:15" ht="29" x14ac:dyDescent="0.35">
      <c r="B242" s="12"/>
      <c r="C242" s="27" t="s">
        <v>11</v>
      </c>
      <c r="D242" s="27" t="s">
        <v>12</v>
      </c>
      <c r="E242" s="27" t="s">
        <v>247</v>
      </c>
      <c r="F242" s="27" t="s">
        <v>248</v>
      </c>
      <c r="G242" s="27" t="s">
        <v>7</v>
      </c>
      <c r="H242" s="27" t="s">
        <v>13</v>
      </c>
      <c r="J242" s="19"/>
      <c r="K242" s="19"/>
      <c r="L242" s="19"/>
      <c r="M242" s="19"/>
      <c r="N242" s="19"/>
      <c r="O242" s="19"/>
    </row>
    <row r="243" spans="2:15" x14ac:dyDescent="0.35">
      <c r="B243" s="110" t="s">
        <v>240</v>
      </c>
      <c r="C243" s="72">
        <v>3</v>
      </c>
      <c r="D243" s="72">
        <v>2</v>
      </c>
      <c r="E243" s="72">
        <v>0</v>
      </c>
      <c r="F243" s="72">
        <v>0</v>
      </c>
      <c r="G243" s="72">
        <v>5</v>
      </c>
      <c r="H243" s="55" t="s">
        <v>184</v>
      </c>
      <c r="J243" s="19"/>
      <c r="K243" s="19"/>
      <c r="L243" s="19"/>
      <c r="M243" s="19"/>
      <c r="N243" s="19"/>
      <c r="O243" s="19"/>
    </row>
    <row r="244" spans="2:15" x14ac:dyDescent="0.35">
      <c r="B244" s="2" t="s">
        <v>7</v>
      </c>
      <c r="C244" s="2">
        <v>3</v>
      </c>
      <c r="D244" s="2">
        <v>2</v>
      </c>
      <c r="E244" s="2">
        <v>0</v>
      </c>
      <c r="F244" s="2">
        <v>0</v>
      </c>
      <c r="G244" s="2">
        <v>5</v>
      </c>
      <c r="H244" s="99" t="s">
        <v>184</v>
      </c>
      <c r="J244" s="19"/>
      <c r="K244" s="19"/>
      <c r="L244" s="19"/>
      <c r="M244" s="19"/>
      <c r="N244" s="19"/>
      <c r="O244" s="19"/>
    </row>
    <row r="245" spans="2:15" x14ac:dyDescent="0.35">
      <c r="B245" s="30" t="s">
        <v>183</v>
      </c>
      <c r="J245" s="19"/>
      <c r="K245" s="19"/>
      <c r="L245" s="19"/>
      <c r="M245" s="19"/>
      <c r="N245" s="19"/>
      <c r="O245" s="19"/>
    </row>
    <row r="246" spans="2:15" x14ac:dyDescent="0.35">
      <c r="J246" s="19"/>
      <c r="K246" s="19"/>
      <c r="L246" s="19"/>
      <c r="M246" s="19"/>
      <c r="N246" s="19"/>
      <c r="O246" s="19"/>
    </row>
    <row r="247" spans="2:15" x14ac:dyDescent="0.35">
      <c r="J247" s="19"/>
      <c r="K247" s="19"/>
      <c r="L247" s="19"/>
      <c r="M247" s="19"/>
      <c r="N247" s="19"/>
      <c r="O247" s="19"/>
    </row>
    <row r="248" spans="2:15" x14ac:dyDescent="0.35">
      <c r="J248" s="19"/>
      <c r="K248" s="19"/>
      <c r="L248" s="19"/>
      <c r="M248" s="19"/>
      <c r="N248" s="19"/>
      <c r="O248" s="19"/>
    </row>
    <row r="249" spans="2:15" x14ac:dyDescent="0.35">
      <c r="J249" s="22"/>
      <c r="K249" s="19"/>
      <c r="L249" s="19"/>
      <c r="M249" s="19"/>
      <c r="N249" s="19"/>
      <c r="O249" s="19"/>
    </row>
  </sheetData>
  <sortState xmlns:xlrd2="http://schemas.microsoft.com/office/spreadsheetml/2017/richdata2" ref="B94:K213">
    <sortCondition descending="1" ref="G94:G213"/>
  </sortState>
  <conditionalFormatting sqref="B94:B210">
    <cfRule type="duplicateValues" dxfId="0" priority="3"/>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DF4FF-C675-4708-B207-29674E7FBBB0}">
  <dimension ref="A1:A3"/>
  <sheetViews>
    <sheetView zoomScale="80" zoomScaleNormal="80" workbookViewId="0">
      <selection activeCell="A2" sqref="A2:A3"/>
    </sheetView>
  </sheetViews>
  <sheetFormatPr defaultColWidth="0" defaultRowHeight="14" zeroHeight="1" x14ac:dyDescent="0.3"/>
  <cols>
    <col min="1" max="1" width="255.6328125" style="29" customWidth="1"/>
    <col min="2" max="16384" width="8.6328125" style="29" hidden="1"/>
  </cols>
  <sheetData>
    <row r="1" spans="1:1" x14ac:dyDescent="0.3">
      <c r="A1" s="28" t="s">
        <v>185</v>
      </c>
    </row>
    <row r="2" spans="1:1" ht="408.5" customHeight="1" x14ac:dyDescent="0.3">
      <c r="A2" s="114" t="s">
        <v>277</v>
      </c>
    </row>
    <row r="3" spans="1:1" ht="153" customHeight="1" x14ac:dyDescent="0.3">
      <c r="A3" s="114"/>
    </row>
  </sheetData>
  <mergeCells count="1">
    <mergeCell ref="A2:A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162D-FE59-4AC6-B6A7-E7D15455A923}">
  <dimension ref="A2:P401"/>
  <sheetViews>
    <sheetView topLeftCell="A183" zoomScale="80" zoomScaleNormal="80" workbookViewId="0">
      <selection activeCell="D233" sqref="D233"/>
    </sheetView>
  </sheetViews>
  <sheetFormatPr defaultColWidth="8.7265625" defaultRowHeight="14.5" x14ac:dyDescent="0.35"/>
  <cols>
    <col min="1" max="1" width="4.26953125" style="30" customWidth="1"/>
    <col min="2" max="2" width="41.1796875" style="30" customWidth="1"/>
    <col min="3" max="8" width="16.7265625" style="30" customWidth="1"/>
    <col min="9" max="9" width="12.90625" style="30" customWidth="1"/>
    <col min="10" max="10" width="32.1796875" style="30" customWidth="1"/>
    <col min="11" max="16384" width="8.7265625" style="30"/>
  </cols>
  <sheetData>
    <row r="2" spans="2:16" x14ac:dyDescent="0.35">
      <c r="B2" s="31" t="s">
        <v>186</v>
      </c>
      <c r="C2" s="35"/>
      <c r="D2" s="35"/>
      <c r="E2" s="35"/>
      <c r="F2" s="35"/>
      <c r="G2" s="35"/>
      <c r="H2" s="35"/>
    </row>
    <row r="3" spans="2:16" ht="29" x14ac:dyDescent="0.35">
      <c r="B3" s="36"/>
      <c r="C3" s="37" t="s">
        <v>215</v>
      </c>
      <c r="D3" s="37" t="s">
        <v>216</v>
      </c>
      <c r="E3" s="37" t="s">
        <v>225</v>
      </c>
      <c r="F3" s="37" t="s">
        <v>226</v>
      </c>
      <c r="G3" s="37" t="s">
        <v>227</v>
      </c>
      <c r="H3" s="37" t="s">
        <v>141</v>
      </c>
    </row>
    <row r="4" spans="2:16" x14ac:dyDescent="0.35">
      <c r="B4" s="13" t="s">
        <v>187</v>
      </c>
      <c r="C4" s="38">
        <v>189</v>
      </c>
      <c r="D4" s="39">
        <v>0.52500000000000002</v>
      </c>
      <c r="E4" s="38">
        <v>256</v>
      </c>
      <c r="F4" s="39">
        <v>0.52674897119341568</v>
      </c>
      <c r="G4" s="38">
        <v>67</v>
      </c>
      <c r="H4" s="39">
        <v>0.35449735449735448</v>
      </c>
    </row>
    <row r="5" spans="2:16" x14ac:dyDescent="0.35">
      <c r="B5" s="13" t="s">
        <v>188</v>
      </c>
      <c r="C5" s="38">
        <v>101</v>
      </c>
      <c r="D5" s="39">
        <v>0.28055555555555556</v>
      </c>
      <c r="E5" s="38">
        <v>100</v>
      </c>
      <c r="F5" s="39">
        <v>0.20576131687242799</v>
      </c>
      <c r="G5" s="38">
        <v>-1</v>
      </c>
      <c r="H5" s="40">
        <v>-0.01</v>
      </c>
    </row>
    <row r="6" spans="2:16" x14ac:dyDescent="0.35">
      <c r="B6" s="13" t="s">
        <v>189</v>
      </c>
      <c r="C6" s="38">
        <v>66</v>
      </c>
      <c r="D6" s="39">
        <v>0.18333333333333332</v>
      </c>
      <c r="E6" s="38">
        <v>86</v>
      </c>
      <c r="F6" s="39">
        <v>0.17695473251028807</v>
      </c>
      <c r="G6" s="38">
        <v>20</v>
      </c>
      <c r="H6" s="39">
        <v>0.30303030303030304</v>
      </c>
    </row>
    <row r="7" spans="2:16" x14ac:dyDescent="0.35">
      <c r="B7" s="13" t="s">
        <v>190</v>
      </c>
      <c r="C7" s="38">
        <v>2</v>
      </c>
      <c r="D7" s="39">
        <v>5.5555555555555558E-3</v>
      </c>
      <c r="E7" s="38">
        <v>5</v>
      </c>
      <c r="F7" s="39">
        <v>1.0288065843621399E-2</v>
      </c>
      <c r="G7" s="38">
        <v>3</v>
      </c>
      <c r="H7" s="40" t="s">
        <v>150</v>
      </c>
    </row>
    <row r="8" spans="2:16" x14ac:dyDescent="0.35">
      <c r="B8" s="13" t="s">
        <v>191</v>
      </c>
      <c r="C8" s="38">
        <v>1</v>
      </c>
      <c r="D8" s="39">
        <v>2.7777777777777779E-3</v>
      </c>
      <c r="E8" s="38">
        <v>36</v>
      </c>
      <c r="F8" s="39">
        <v>7.407407407407407E-2</v>
      </c>
      <c r="G8" s="38">
        <v>35</v>
      </c>
      <c r="H8" s="40" t="s">
        <v>150</v>
      </c>
    </row>
    <row r="9" spans="2:16" x14ac:dyDescent="0.35">
      <c r="B9" s="13" t="s">
        <v>258</v>
      </c>
      <c r="C9" s="38">
        <v>1</v>
      </c>
      <c r="D9" s="39">
        <v>2.7777777777777779E-3</v>
      </c>
      <c r="E9" s="38">
        <v>3</v>
      </c>
      <c r="F9" s="39">
        <v>6.1728395061728392E-3</v>
      </c>
      <c r="G9" s="38">
        <v>2</v>
      </c>
      <c r="H9" s="40" t="s">
        <v>150</v>
      </c>
    </row>
    <row r="10" spans="2:16" x14ac:dyDescent="0.35">
      <c r="B10" s="2" t="s">
        <v>3</v>
      </c>
      <c r="C10" s="2">
        <v>360</v>
      </c>
      <c r="D10" s="32">
        <v>1</v>
      </c>
      <c r="E10" s="2">
        <v>486</v>
      </c>
      <c r="F10" s="32">
        <v>1</v>
      </c>
      <c r="G10" s="2">
        <v>126</v>
      </c>
      <c r="H10" s="33">
        <v>0.35</v>
      </c>
    </row>
    <row r="11" spans="2:16" x14ac:dyDescent="0.35">
      <c r="B11" s="30" t="s">
        <v>175</v>
      </c>
      <c r="C11" s="34"/>
      <c r="E11" s="34"/>
    </row>
    <row r="12" spans="2:16" x14ac:dyDescent="0.35">
      <c r="E12" s="34"/>
    </row>
    <row r="13" spans="2:16" x14ac:dyDescent="0.35">
      <c r="C13" s="34"/>
      <c r="E13" s="34"/>
    </row>
    <row r="15" spans="2:16" x14ac:dyDescent="0.35">
      <c r="B15" s="31" t="s">
        <v>186</v>
      </c>
      <c r="C15" s="35"/>
      <c r="D15" s="35"/>
      <c r="E15" s="35"/>
      <c r="F15" s="35"/>
      <c r="G15" s="35"/>
      <c r="H15" s="35"/>
    </row>
    <row r="16" spans="2:16" ht="29" x14ac:dyDescent="0.35">
      <c r="B16" s="36"/>
      <c r="C16" s="37" t="s">
        <v>215</v>
      </c>
      <c r="D16" s="37" t="s">
        <v>216</v>
      </c>
      <c r="E16" s="37" t="s">
        <v>225</v>
      </c>
      <c r="F16" s="37" t="s">
        <v>226</v>
      </c>
      <c r="G16" s="37" t="s">
        <v>227</v>
      </c>
      <c r="H16" s="37" t="s">
        <v>141</v>
      </c>
      <c r="K16" s="41"/>
      <c r="L16" s="41"/>
      <c r="M16" s="41"/>
      <c r="N16" s="41"/>
      <c r="O16" s="41"/>
      <c r="P16" s="41"/>
    </row>
    <row r="17" spans="2:16" x14ac:dyDescent="0.35">
      <c r="B17" s="13" t="s">
        <v>192</v>
      </c>
      <c r="C17" s="42">
        <v>279</v>
      </c>
      <c r="D17" s="39">
        <v>0.77777777777777779</v>
      </c>
      <c r="E17" s="42">
        <v>381</v>
      </c>
      <c r="F17" s="43">
        <v>0.78395061728395066</v>
      </c>
      <c r="G17" s="13">
        <v>101</v>
      </c>
      <c r="H17" s="43">
        <v>0.36071428571428571</v>
      </c>
      <c r="L17" s="44"/>
      <c r="N17" s="44"/>
      <c r="P17" s="44"/>
    </row>
    <row r="18" spans="2:16" x14ac:dyDescent="0.35">
      <c r="B18" s="13" t="s">
        <v>193</v>
      </c>
      <c r="C18" s="42">
        <v>10</v>
      </c>
      <c r="D18" s="39">
        <v>2.7799999999999998E-2</v>
      </c>
      <c r="E18" s="42">
        <v>13</v>
      </c>
      <c r="F18" s="43">
        <v>2.6748971193415638E-2</v>
      </c>
      <c r="G18" s="13">
        <v>4</v>
      </c>
      <c r="H18" s="40">
        <v>0.44444444444444442</v>
      </c>
      <c r="L18" s="44"/>
      <c r="N18" s="44"/>
      <c r="P18" s="26"/>
    </row>
    <row r="19" spans="2:16" x14ac:dyDescent="0.35">
      <c r="B19" s="13" t="s">
        <v>194</v>
      </c>
      <c r="C19" s="42">
        <v>2</v>
      </c>
      <c r="D19" s="39">
        <v>5.5555555555555558E-3</v>
      </c>
      <c r="E19" s="42">
        <v>4</v>
      </c>
      <c r="F19" s="43">
        <v>8.23045267489712E-3</v>
      </c>
      <c r="G19" s="13">
        <v>2</v>
      </c>
      <c r="H19" s="40">
        <v>1</v>
      </c>
      <c r="L19" s="44"/>
      <c r="N19" s="44"/>
      <c r="P19" s="26"/>
    </row>
    <row r="20" spans="2:16" x14ac:dyDescent="0.35">
      <c r="B20" s="13" t="s">
        <v>195</v>
      </c>
      <c r="C20" s="42">
        <v>0</v>
      </c>
      <c r="D20" s="39">
        <v>0</v>
      </c>
      <c r="E20" s="42">
        <v>0</v>
      </c>
      <c r="F20" s="43">
        <v>0</v>
      </c>
      <c r="G20" s="13">
        <v>0</v>
      </c>
      <c r="H20" s="40" t="s">
        <v>150</v>
      </c>
      <c r="J20" s="44"/>
      <c r="L20" s="44"/>
      <c r="N20" s="44"/>
      <c r="P20" s="26"/>
    </row>
    <row r="21" spans="2:16" x14ac:dyDescent="0.35">
      <c r="B21" s="13" t="s">
        <v>196</v>
      </c>
      <c r="C21" s="94" t="s">
        <v>222</v>
      </c>
      <c r="D21" s="39">
        <v>2.7777777777777779E-3</v>
      </c>
      <c r="E21" s="94">
        <v>0</v>
      </c>
      <c r="F21" s="43">
        <v>0</v>
      </c>
      <c r="G21" s="13">
        <v>-1</v>
      </c>
      <c r="H21" s="40">
        <v>-1</v>
      </c>
      <c r="L21" s="44"/>
      <c r="N21" s="44"/>
      <c r="P21" s="26"/>
    </row>
    <row r="22" spans="2:16" x14ac:dyDescent="0.35">
      <c r="B22" s="13" t="s">
        <v>197</v>
      </c>
      <c r="C22" s="42">
        <v>0</v>
      </c>
      <c r="D22" s="39">
        <v>0</v>
      </c>
      <c r="E22" s="42">
        <v>0</v>
      </c>
      <c r="F22" s="43">
        <v>0</v>
      </c>
      <c r="G22" s="13">
        <v>0</v>
      </c>
      <c r="H22" s="40" t="s">
        <v>150</v>
      </c>
      <c r="L22" s="44"/>
      <c r="N22" s="44"/>
      <c r="P22" s="26"/>
    </row>
    <row r="23" spans="2:16" x14ac:dyDescent="0.35">
      <c r="B23" s="13" t="s">
        <v>198</v>
      </c>
      <c r="C23" s="42">
        <v>10</v>
      </c>
      <c r="D23" s="39">
        <v>2.7777777777777776E-2</v>
      </c>
      <c r="E23" s="42">
        <v>11</v>
      </c>
      <c r="F23" s="43">
        <v>2.2633744855967079E-2</v>
      </c>
      <c r="G23" s="13">
        <v>1</v>
      </c>
      <c r="H23" s="40">
        <v>0.1</v>
      </c>
      <c r="L23" s="44"/>
      <c r="N23" s="44"/>
      <c r="P23" s="26"/>
    </row>
    <row r="24" spans="2:16" x14ac:dyDescent="0.35">
      <c r="B24" s="13" t="s">
        <v>199</v>
      </c>
      <c r="C24" s="42">
        <v>0</v>
      </c>
      <c r="D24" s="39">
        <v>0</v>
      </c>
      <c r="E24" s="42">
        <v>1</v>
      </c>
      <c r="F24" s="43">
        <v>2.05761316872428E-3</v>
      </c>
      <c r="G24" s="13">
        <v>1</v>
      </c>
      <c r="H24" s="40" t="s">
        <v>150</v>
      </c>
      <c r="L24" s="44"/>
      <c r="N24" s="44"/>
      <c r="P24" s="26"/>
    </row>
    <row r="25" spans="2:16" x14ac:dyDescent="0.35">
      <c r="B25" s="13" t="s">
        <v>200</v>
      </c>
      <c r="C25" s="42">
        <v>1</v>
      </c>
      <c r="D25" s="39">
        <v>2.7777777777777779E-3</v>
      </c>
      <c r="E25" s="42">
        <v>1</v>
      </c>
      <c r="F25" s="43">
        <v>2.05761316872428E-3</v>
      </c>
      <c r="G25" s="13">
        <v>0</v>
      </c>
      <c r="H25" s="40" t="s">
        <v>150</v>
      </c>
      <c r="L25" s="44"/>
      <c r="N25" s="44"/>
      <c r="P25" s="26"/>
    </row>
    <row r="26" spans="2:16" x14ac:dyDescent="0.35">
      <c r="B26" s="13" t="s">
        <v>201</v>
      </c>
      <c r="C26" s="42">
        <v>0</v>
      </c>
      <c r="D26" s="39">
        <v>0</v>
      </c>
      <c r="E26" s="42">
        <v>0</v>
      </c>
      <c r="F26" s="43">
        <v>0</v>
      </c>
      <c r="G26" s="13">
        <v>0</v>
      </c>
      <c r="H26" s="40" t="s">
        <v>150</v>
      </c>
      <c r="L26" s="44"/>
      <c r="N26" s="44"/>
      <c r="P26" s="26"/>
    </row>
    <row r="27" spans="2:16" x14ac:dyDescent="0.35">
      <c r="B27" s="13" t="s">
        <v>202</v>
      </c>
      <c r="C27" s="42">
        <v>4</v>
      </c>
      <c r="D27" s="39">
        <v>1.1111111111111112E-2</v>
      </c>
      <c r="E27" s="42">
        <v>2</v>
      </c>
      <c r="F27" s="43">
        <v>4.11522633744856E-3</v>
      </c>
      <c r="G27" s="13">
        <v>-2</v>
      </c>
      <c r="H27" s="40">
        <v>-0.5</v>
      </c>
      <c r="L27" s="44"/>
      <c r="N27" s="44"/>
      <c r="P27" s="26"/>
    </row>
    <row r="28" spans="2:16" x14ac:dyDescent="0.35">
      <c r="B28" s="13" t="s">
        <v>203</v>
      </c>
      <c r="C28" s="42">
        <v>0</v>
      </c>
      <c r="D28" s="39">
        <v>0</v>
      </c>
      <c r="E28" s="42">
        <v>0</v>
      </c>
      <c r="F28" s="43">
        <v>0</v>
      </c>
      <c r="G28" s="13">
        <v>0</v>
      </c>
      <c r="H28" s="40" t="s">
        <v>150</v>
      </c>
      <c r="L28" s="44"/>
      <c r="N28" s="44"/>
      <c r="P28" s="26"/>
    </row>
    <row r="29" spans="2:16" x14ac:dyDescent="0.35">
      <c r="B29" s="13" t="s">
        <v>204</v>
      </c>
      <c r="C29" s="42">
        <v>46</v>
      </c>
      <c r="D29" s="39">
        <v>0.12777777777777777</v>
      </c>
      <c r="E29" s="42">
        <v>66</v>
      </c>
      <c r="F29" s="43">
        <v>0.13580246913580246</v>
      </c>
      <c r="G29" s="45">
        <v>20</v>
      </c>
      <c r="H29" s="71">
        <v>0.43478260869565216</v>
      </c>
      <c r="J29" s="3"/>
      <c r="K29" s="3"/>
      <c r="L29" s="46"/>
      <c r="M29" s="3"/>
      <c r="N29" s="46"/>
      <c r="O29" s="3"/>
      <c r="P29" s="47"/>
    </row>
    <row r="30" spans="2:16" x14ac:dyDescent="0.35">
      <c r="B30" s="13" t="s">
        <v>205</v>
      </c>
      <c r="C30" s="42">
        <v>7</v>
      </c>
      <c r="D30" s="39">
        <v>1.9444444444444445E-2</v>
      </c>
      <c r="E30" s="42">
        <v>7</v>
      </c>
      <c r="F30" s="43">
        <v>1.4403292181069959E-2</v>
      </c>
      <c r="G30" s="45">
        <v>0</v>
      </c>
      <c r="H30" s="71" t="s">
        <v>150</v>
      </c>
    </row>
    <row r="31" spans="2:16" x14ac:dyDescent="0.35">
      <c r="B31" s="2" t="s">
        <v>3</v>
      </c>
      <c r="C31" s="48">
        <v>360</v>
      </c>
      <c r="D31" s="32">
        <v>1</v>
      </c>
      <c r="E31" s="2">
        <v>486</v>
      </c>
      <c r="F31" s="32">
        <v>1</v>
      </c>
      <c r="G31" s="2">
        <v>126</v>
      </c>
      <c r="H31" s="33">
        <v>0.35</v>
      </c>
    </row>
    <row r="32" spans="2:16" x14ac:dyDescent="0.35">
      <c r="B32" s="30" t="s">
        <v>175</v>
      </c>
    </row>
    <row r="33" spans="1:16" x14ac:dyDescent="0.35">
      <c r="B33" s="30" t="s">
        <v>223</v>
      </c>
    </row>
    <row r="35" spans="1:16" x14ac:dyDescent="0.35">
      <c r="J35" s="49"/>
      <c r="K35" s="50"/>
      <c r="L35" s="50"/>
      <c r="M35" s="50"/>
      <c r="N35" s="50"/>
      <c r="O35" s="50"/>
      <c r="P35" s="50"/>
    </row>
    <row r="36" spans="1:16" x14ac:dyDescent="0.35">
      <c r="J36" s="50"/>
      <c r="K36" s="51"/>
      <c r="L36" s="51"/>
      <c r="M36" s="51"/>
      <c r="N36" s="51"/>
      <c r="O36" s="51"/>
      <c r="P36" s="51"/>
    </row>
    <row r="37" spans="1:16" x14ac:dyDescent="0.35">
      <c r="B37" s="31" t="s">
        <v>250</v>
      </c>
      <c r="C37" s="52"/>
      <c r="D37" s="35"/>
      <c r="E37" s="35"/>
      <c r="F37" s="35"/>
      <c r="G37" s="35"/>
      <c r="H37" s="35"/>
      <c r="J37" s="50"/>
      <c r="K37" s="50"/>
      <c r="L37" s="50"/>
      <c r="M37" s="50"/>
      <c r="N37" s="50"/>
      <c r="O37" s="50"/>
      <c r="P37" s="50"/>
    </row>
    <row r="38" spans="1:16" ht="29" x14ac:dyDescent="0.35">
      <c r="B38" s="36"/>
      <c r="C38" s="37" t="s">
        <v>187</v>
      </c>
      <c r="D38" s="37" t="s">
        <v>188</v>
      </c>
      <c r="E38" s="37" t="s">
        <v>189</v>
      </c>
      <c r="F38" s="37" t="s">
        <v>190</v>
      </c>
      <c r="G38" s="37" t="s">
        <v>191</v>
      </c>
      <c r="H38" s="37" t="s">
        <v>258</v>
      </c>
      <c r="I38" s="103" t="s">
        <v>7</v>
      </c>
      <c r="J38" s="50"/>
      <c r="K38" s="50"/>
      <c r="L38" s="50"/>
      <c r="M38" s="50"/>
      <c r="N38" s="50"/>
      <c r="O38" s="50"/>
      <c r="P38" s="50"/>
    </row>
    <row r="39" spans="1:16" x14ac:dyDescent="0.35">
      <c r="B39" s="13" t="s">
        <v>192</v>
      </c>
      <c r="C39" s="42">
        <v>230</v>
      </c>
      <c r="D39" s="42">
        <v>82</v>
      </c>
      <c r="E39" s="42">
        <v>36</v>
      </c>
      <c r="F39" s="42">
        <v>5</v>
      </c>
      <c r="G39" s="42">
        <v>26</v>
      </c>
      <c r="H39" s="53">
        <v>2</v>
      </c>
      <c r="I39" s="38">
        <v>381</v>
      </c>
      <c r="J39" s="50"/>
      <c r="K39" s="50"/>
      <c r="L39" s="50"/>
      <c r="M39" s="50"/>
      <c r="N39" s="50"/>
      <c r="O39" s="50"/>
      <c r="P39" s="50"/>
    </row>
    <row r="40" spans="1:16" x14ac:dyDescent="0.35">
      <c r="B40" s="13" t="s">
        <v>193</v>
      </c>
      <c r="C40" s="42">
        <v>6</v>
      </c>
      <c r="D40" s="42">
        <v>5</v>
      </c>
      <c r="E40" s="42">
        <v>1</v>
      </c>
      <c r="F40" s="42">
        <v>0</v>
      </c>
      <c r="G40" s="42">
        <v>1</v>
      </c>
      <c r="H40" s="13">
        <v>0</v>
      </c>
      <c r="I40" s="38">
        <v>13</v>
      </c>
      <c r="J40" s="50"/>
      <c r="K40" s="50"/>
      <c r="L40" s="50"/>
      <c r="M40" s="50"/>
      <c r="N40" s="50"/>
      <c r="O40" s="50"/>
      <c r="P40" s="50"/>
    </row>
    <row r="41" spans="1:16" x14ac:dyDescent="0.35">
      <c r="B41" s="13" t="s">
        <v>194</v>
      </c>
      <c r="C41" s="42">
        <v>0</v>
      </c>
      <c r="D41" s="42">
        <v>3</v>
      </c>
      <c r="E41" s="42">
        <v>0</v>
      </c>
      <c r="F41" s="42">
        <v>0</v>
      </c>
      <c r="G41" s="42">
        <v>1</v>
      </c>
      <c r="H41" s="13">
        <v>0</v>
      </c>
      <c r="I41" s="38">
        <v>4</v>
      </c>
      <c r="J41" s="50"/>
      <c r="K41" s="50"/>
      <c r="L41" s="50"/>
      <c r="M41" s="50"/>
      <c r="N41" s="50"/>
      <c r="O41" s="50"/>
      <c r="P41" s="50"/>
    </row>
    <row r="42" spans="1:16" x14ac:dyDescent="0.35">
      <c r="A42"/>
      <c r="B42" s="13" t="s">
        <v>195</v>
      </c>
      <c r="C42" s="42">
        <v>0</v>
      </c>
      <c r="D42" s="42">
        <v>0</v>
      </c>
      <c r="E42" s="42">
        <v>0</v>
      </c>
      <c r="F42" s="42">
        <v>0</v>
      </c>
      <c r="G42" s="42">
        <v>0</v>
      </c>
      <c r="H42" s="13">
        <v>0</v>
      </c>
      <c r="I42" s="13">
        <v>0</v>
      </c>
      <c r="J42" s="50"/>
      <c r="K42" s="50"/>
      <c r="L42" s="50"/>
      <c r="M42" s="50"/>
      <c r="N42" s="50"/>
      <c r="O42" s="50"/>
      <c r="P42" s="50"/>
    </row>
    <row r="43" spans="1:16" x14ac:dyDescent="0.35">
      <c r="B43" s="13" t="s">
        <v>196</v>
      </c>
      <c r="C43" s="42">
        <v>0</v>
      </c>
      <c r="D43" s="42">
        <v>0</v>
      </c>
      <c r="E43" s="42">
        <v>0</v>
      </c>
      <c r="F43" s="42">
        <v>0</v>
      </c>
      <c r="G43" s="42">
        <v>0</v>
      </c>
      <c r="H43" s="13">
        <v>0</v>
      </c>
      <c r="I43" s="38">
        <v>0</v>
      </c>
      <c r="J43" s="50"/>
      <c r="K43" s="50"/>
      <c r="L43" s="50"/>
      <c r="M43" s="50"/>
      <c r="N43" s="50"/>
      <c r="O43" s="50"/>
      <c r="P43" s="50"/>
    </row>
    <row r="44" spans="1:16" x14ac:dyDescent="0.35">
      <c r="B44" s="13" t="s">
        <v>197</v>
      </c>
      <c r="C44" s="42">
        <v>0</v>
      </c>
      <c r="D44" s="42">
        <v>0</v>
      </c>
      <c r="E44" s="42">
        <v>0</v>
      </c>
      <c r="F44" s="42">
        <v>0</v>
      </c>
      <c r="G44" s="42">
        <v>0</v>
      </c>
      <c r="H44" s="13">
        <v>0</v>
      </c>
      <c r="I44" s="38">
        <v>0</v>
      </c>
      <c r="J44" s="50"/>
      <c r="K44" s="50"/>
      <c r="L44" s="50"/>
      <c r="M44" s="50"/>
      <c r="N44" s="50"/>
      <c r="O44" s="50"/>
      <c r="P44" s="50"/>
    </row>
    <row r="45" spans="1:16" x14ac:dyDescent="0.35">
      <c r="B45" s="13" t="s">
        <v>198</v>
      </c>
      <c r="C45" s="42">
        <v>2</v>
      </c>
      <c r="D45" s="42">
        <v>3</v>
      </c>
      <c r="E45" s="42">
        <v>5</v>
      </c>
      <c r="F45" s="42">
        <v>0</v>
      </c>
      <c r="G45" s="42">
        <v>1</v>
      </c>
      <c r="H45" s="13">
        <v>0</v>
      </c>
      <c r="I45" s="38">
        <v>11</v>
      </c>
      <c r="J45" s="50"/>
      <c r="K45" s="50"/>
      <c r="L45" s="50"/>
      <c r="M45" s="50"/>
      <c r="N45" s="50"/>
      <c r="O45" s="50"/>
      <c r="P45" s="50"/>
    </row>
    <row r="46" spans="1:16" x14ac:dyDescent="0.35">
      <c r="A46"/>
      <c r="B46" s="13" t="s">
        <v>199</v>
      </c>
      <c r="C46" s="42">
        <v>0</v>
      </c>
      <c r="D46" s="42">
        <v>0</v>
      </c>
      <c r="E46" s="42">
        <v>1</v>
      </c>
      <c r="F46" s="42">
        <v>0</v>
      </c>
      <c r="G46" s="42">
        <v>0</v>
      </c>
      <c r="H46" s="13">
        <v>0</v>
      </c>
      <c r="I46" s="13">
        <v>1</v>
      </c>
      <c r="J46" s="50"/>
      <c r="K46" s="50"/>
      <c r="L46" s="50"/>
      <c r="M46" s="50"/>
      <c r="N46" s="50"/>
      <c r="O46" s="50"/>
      <c r="P46" s="50"/>
    </row>
    <row r="47" spans="1:16" x14ac:dyDescent="0.35">
      <c r="B47" s="13" t="s">
        <v>200</v>
      </c>
      <c r="C47" s="42">
        <v>1</v>
      </c>
      <c r="D47" s="42">
        <v>0</v>
      </c>
      <c r="E47" s="42">
        <v>0</v>
      </c>
      <c r="F47" s="42">
        <v>0</v>
      </c>
      <c r="G47" s="42">
        <v>0</v>
      </c>
      <c r="H47" s="13">
        <v>0</v>
      </c>
      <c r="I47" s="38">
        <v>1</v>
      </c>
      <c r="J47" s="50"/>
      <c r="K47" s="50"/>
      <c r="L47" s="50"/>
      <c r="M47" s="50"/>
      <c r="N47" s="50"/>
      <c r="O47" s="50"/>
      <c r="P47" s="50"/>
    </row>
    <row r="48" spans="1:16" x14ac:dyDescent="0.35">
      <c r="B48" s="13" t="s">
        <v>201</v>
      </c>
      <c r="C48" s="42">
        <v>0</v>
      </c>
      <c r="D48" s="42">
        <v>0</v>
      </c>
      <c r="E48" s="42">
        <v>0</v>
      </c>
      <c r="F48" s="42">
        <v>0</v>
      </c>
      <c r="G48" s="42">
        <v>0</v>
      </c>
      <c r="H48" s="13">
        <v>0</v>
      </c>
      <c r="I48" s="38">
        <v>0</v>
      </c>
      <c r="J48" s="50"/>
      <c r="K48" s="50"/>
      <c r="L48" s="50"/>
      <c r="M48" s="50"/>
      <c r="N48" s="50"/>
      <c r="O48" s="50"/>
      <c r="P48" s="50"/>
    </row>
    <row r="49" spans="2:16" x14ac:dyDescent="0.35">
      <c r="B49" s="13" t="s">
        <v>202</v>
      </c>
      <c r="C49" s="42">
        <v>1</v>
      </c>
      <c r="D49" s="42">
        <v>0</v>
      </c>
      <c r="E49" s="42">
        <v>1</v>
      </c>
      <c r="F49" s="42">
        <v>0</v>
      </c>
      <c r="G49" s="42">
        <v>0</v>
      </c>
      <c r="H49" s="13">
        <v>0</v>
      </c>
      <c r="I49" s="38">
        <v>2</v>
      </c>
      <c r="J49" s="49"/>
      <c r="K49" s="49"/>
      <c r="L49" s="49"/>
      <c r="M49" s="49"/>
      <c r="N49" s="49"/>
      <c r="O49" s="49"/>
      <c r="P49" s="49"/>
    </row>
    <row r="50" spans="2:16" x14ac:dyDescent="0.35">
      <c r="B50" s="13" t="s">
        <v>203</v>
      </c>
      <c r="C50" s="42">
        <v>0</v>
      </c>
      <c r="D50" s="42">
        <v>0</v>
      </c>
      <c r="E50" s="42">
        <v>0</v>
      </c>
      <c r="F50" s="42">
        <v>0</v>
      </c>
      <c r="G50" s="42">
        <v>0</v>
      </c>
      <c r="H50" s="13">
        <v>0</v>
      </c>
      <c r="I50" s="38">
        <v>0</v>
      </c>
    </row>
    <row r="51" spans="2:16" x14ac:dyDescent="0.35">
      <c r="B51" s="13" t="s">
        <v>204</v>
      </c>
      <c r="C51" s="42">
        <v>16</v>
      </c>
      <c r="D51" s="42">
        <v>7</v>
      </c>
      <c r="E51" s="42">
        <v>36</v>
      </c>
      <c r="F51" s="42">
        <v>0</v>
      </c>
      <c r="G51" s="42">
        <v>6</v>
      </c>
      <c r="H51" s="13">
        <v>1</v>
      </c>
      <c r="I51" s="38">
        <v>66</v>
      </c>
    </row>
    <row r="52" spans="2:16" x14ac:dyDescent="0.35">
      <c r="B52" s="13" t="s">
        <v>205</v>
      </c>
      <c r="C52" s="42">
        <v>0</v>
      </c>
      <c r="D52" s="42">
        <v>0</v>
      </c>
      <c r="E52" s="42">
        <v>6</v>
      </c>
      <c r="F52" s="42">
        <v>0</v>
      </c>
      <c r="G52" s="42">
        <v>1</v>
      </c>
      <c r="H52" s="13">
        <v>0</v>
      </c>
      <c r="I52" s="38">
        <v>7</v>
      </c>
    </row>
    <row r="53" spans="2:16" x14ac:dyDescent="0.35">
      <c r="B53" s="2" t="s">
        <v>3</v>
      </c>
      <c r="C53" s="48">
        <v>256</v>
      </c>
      <c r="D53" s="2">
        <v>100</v>
      </c>
      <c r="E53" s="2">
        <v>86</v>
      </c>
      <c r="F53" s="48">
        <v>5</v>
      </c>
      <c r="G53" s="2">
        <v>36</v>
      </c>
      <c r="H53" s="54">
        <v>3</v>
      </c>
      <c r="I53" s="2">
        <v>486</v>
      </c>
    </row>
    <row r="56" spans="2:16" x14ac:dyDescent="0.35">
      <c r="B56" s="31" t="s">
        <v>206</v>
      </c>
    </row>
    <row r="57" spans="2:16" ht="29" x14ac:dyDescent="0.35">
      <c r="B57" s="36"/>
      <c r="C57" s="27" t="s">
        <v>215</v>
      </c>
      <c r="D57" s="27" t="s">
        <v>207</v>
      </c>
      <c r="E57" s="27" t="s">
        <v>225</v>
      </c>
      <c r="F57" s="27" t="s">
        <v>207</v>
      </c>
      <c r="G57" s="27" t="s">
        <v>251</v>
      </c>
      <c r="H57" s="27" t="s">
        <v>141</v>
      </c>
    </row>
    <row r="58" spans="2:16" x14ac:dyDescent="0.35">
      <c r="B58" s="13" t="s">
        <v>208</v>
      </c>
      <c r="C58" s="38">
        <v>441</v>
      </c>
      <c r="D58" s="39">
        <v>0.4</v>
      </c>
      <c r="E58" s="38">
        <v>412</v>
      </c>
      <c r="F58" s="39">
        <v>0.71</v>
      </c>
      <c r="G58" s="38">
        <v>-29</v>
      </c>
      <c r="H58" s="39">
        <v>-6.5759637188208611E-2</v>
      </c>
    </row>
    <row r="59" spans="2:16" x14ac:dyDescent="0.35">
      <c r="B59" s="13" t="s">
        <v>209</v>
      </c>
      <c r="C59" s="38">
        <v>434</v>
      </c>
      <c r="D59" s="39">
        <v>0.67</v>
      </c>
      <c r="E59" s="38">
        <v>417</v>
      </c>
      <c r="F59" s="39">
        <v>0.67</v>
      </c>
      <c r="G59" s="38">
        <v>-17</v>
      </c>
      <c r="H59" s="39">
        <v>-3.9170506912442393E-2</v>
      </c>
    </row>
    <row r="60" spans="2:16" x14ac:dyDescent="0.35">
      <c r="B60" s="13" t="s">
        <v>210</v>
      </c>
      <c r="C60" s="13">
        <v>393</v>
      </c>
      <c r="D60" s="71">
        <v>0.65</v>
      </c>
      <c r="E60" s="13">
        <v>365</v>
      </c>
      <c r="F60" s="71" t="s">
        <v>275</v>
      </c>
      <c r="G60" s="13">
        <v>-28</v>
      </c>
      <c r="H60" s="89">
        <v>-7.124681933842239E-2</v>
      </c>
    </row>
    <row r="61" spans="2:16" x14ac:dyDescent="0.35">
      <c r="B61" s="30" t="s">
        <v>276</v>
      </c>
    </row>
    <row r="64" spans="2:16" x14ac:dyDescent="0.35">
      <c r="B64" s="31" t="s">
        <v>252</v>
      </c>
      <c r="C64" s="35"/>
      <c r="D64" s="35"/>
      <c r="E64" s="35"/>
      <c r="F64" s="35"/>
      <c r="G64" s="35"/>
      <c r="H64" s="35"/>
    </row>
    <row r="65" spans="2:10" ht="29" x14ac:dyDescent="0.35">
      <c r="B65" s="36"/>
      <c r="C65" s="37" t="s">
        <v>187</v>
      </c>
      <c r="D65" s="37" t="s">
        <v>188</v>
      </c>
      <c r="E65" s="37" t="s">
        <v>189</v>
      </c>
      <c r="F65" s="37" t="s">
        <v>190</v>
      </c>
      <c r="G65" s="37" t="s">
        <v>191</v>
      </c>
      <c r="H65" s="37" t="s">
        <v>258</v>
      </c>
      <c r="I65" s="103" t="s">
        <v>7</v>
      </c>
    </row>
    <row r="66" spans="2:10" x14ac:dyDescent="0.35">
      <c r="B66" s="13" t="s">
        <v>106</v>
      </c>
      <c r="C66" s="38">
        <v>2</v>
      </c>
      <c r="D66" s="38">
        <v>3</v>
      </c>
      <c r="E66" s="38">
        <v>0</v>
      </c>
      <c r="F66" s="38">
        <v>0</v>
      </c>
      <c r="G66" s="38">
        <v>0</v>
      </c>
      <c r="H66" s="38">
        <v>0</v>
      </c>
      <c r="I66" s="38">
        <v>5</v>
      </c>
      <c r="J66" s="56"/>
    </row>
    <row r="67" spans="2:10" x14ac:dyDescent="0.35">
      <c r="B67" s="13" t="s">
        <v>77</v>
      </c>
      <c r="C67" s="38">
        <v>3</v>
      </c>
      <c r="D67" s="38">
        <v>0</v>
      </c>
      <c r="E67" s="38">
        <v>0</v>
      </c>
      <c r="F67" s="38">
        <v>0</v>
      </c>
      <c r="G67" s="38">
        <v>0</v>
      </c>
      <c r="H67" s="38">
        <v>0</v>
      </c>
      <c r="I67" s="38">
        <v>3</v>
      </c>
      <c r="J67" s="56"/>
    </row>
    <row r="68" spans="2:10" x14ac:dyDescent="0.35">
      <c r="B68" s="13" t="s">
        <v>167</v>
      </c>
      <c r="C68" s="38">
        <v>1</v>
      </c>
      <c r="D68" s="38">
        <v>0</v>
      </c>
      <c r="E68" s="38">
        <v>0</v>
      </c>
      <c r="F68" s="38">
        <v>0</v>
      </c>
      <c r="G68" s="38">
        <v>0</v>
      </c>
      <c r="H68" s="38">
        <v>0</v>
      </c>
      <c r="I68" s="38">
        <v>1</v>
      </c>
      <c r="J68" s="56"/>
    </row>
    <row r="69" spans="2:10" x14ac:dyDescent="0.35">
      <c r="B69" s="13" t="s">
        <v>64</v>
      </c>
      <c r="C69" s="38">
        <v>2</v>
      </c>
      <c r="D69" s="38">
        <v>2</v>
      </c>
      <c r="E69" s="38">
        <v>0</v>
      </c>
      <c r="F69" s="38">
        <v>0</v>
      </c>
      <c r="G69" s="38">
        <v>0</v>
      </c>
      <c r="H69" s="38">
        <v>0</v>
      </c>
      <c r="I69" s="38">
        <v>4</v>
      </c>
      <c r="J69" s="56"/>
    </row>
    <row r="70" spans="2:10" x14ac:dyDescent="0.35">
      <c r="B70" s="13" t="s">
        <v>46</v>
      </c>
      <c r="C70" s="38">
        <v>1</v>
      </c>
      <c r="D70" s="38">
        <v>0</v>
      </c>
      <c r="E70" s="38">
        <v>1</v>
      </c>
      <c r="F70" s="38">
        <v>0</v>
      </c>
      <c r="G70" s="38">
        <v>0</v>
      </c>
      <c r="H70" s="38">
        <v>0</v>
      </c>
      <c r="I70" s="38">
        <v>2</v>
      </c>
      <c r="J70" s="56"/>
    </row>
    <row r="71" spans="2:10" x14ac:dyDescent="0.35">
      <c r="B71" s="13" t="s">
        <v>49</v>
      </c>
      <c r="C71" s="38">
        <v>6</v>
      </c>
      <c r="D71" s="38">
        <v>2</v>
      </c>
      <c r="E71" s="38">
        <v>1</v>
      </c>
      <c r="F71" s="38">
        <v>0</v>
      </c>
      <c r="G71" s="38">
        <v>1</v>
      </c>
      <c r="H71" s="38">
        <v>0</v>
      </c>
      <c r="I71" s="38">
        <v>10</v>
      </c>
      <c r="J71" s="56"/>
    </row>
    <row r="72" spans="2:10" x14ac:dyDescent="0.35">
      <c r="B72" s="13" t="s">
        <v>168</v>
      </c>
      <c r="C72" s="38">
        <v>0</v>
      </c>
      <c r="D72" s="38">
        <v>0</v>
      </c>
      <c r="E72" s="38">
        <v>0</v>
      </c>
      <c r="F72" s="38">
        <v>0</v>
      </c>
      <c r="G72" s="38">
        <v>1</v>
      </c>
      <c r="H72" s="38">
        <v>0</v>
      </c>
      <c r="I72" s="38">
        <v>1</v>
      </c>
      <c r="J72" s="56"/>
    </row>
    <row r="73" spans="2:10" x14ac:dyDescent="0.35">
      <c r="B73" s="13" t="s">
        <v>92</v>
      </c>
      <c r="C73" s="38">
        <v>2</v>
      </c>
      <c r="D73" s="38">
        <v>1</v>
      </c>
      <c r="E73" s="38">
        <v>1</v>
      </c>
      <c r="F73" s="38">
        <v>0</v>
      </c>
      <c r="G73" s="38">
        <v>0</v>
      </c>
      <c r="H73" s="38">
        <v>0</v>
      </c>
      <c r="I73" s="38">
        <v>4</v>
      </c>
      <c r="J73" s="56"/>
    </row>
    <row r="74" spans="2:10" x14ac:dyDescent="0.35">
      <c r="B74" s="13" t="s">
        <v>103</v>
      </c>
      <c r="C74" s="38">
        <v>1</v>
      </c>
      <c r="D74" s="38">
        <v>0</v>
      </c>
      <c r="E74" s="38">
        <v>0</v>
      </c>
      <c r="F74" s="38">
        <v>0</v>
      </c>
      <c r="G74" s="38">
        <v>0</v>
      </c>
      <c r="H74" s="38">
        <v>0</v>
      </c>
      <c r="I74" s="38">
        <v>1</v>
      </c>
      <c r="J74" s="56"/>
    </row>
    <row r="75" spans="2:10" x14ac:dyDescent="0.35">
      <c r="B75" s="13" t="s">
        <v>121</v>
      </c>
      <c r="C75" s="38">
        <v>1</v>
      </c>
      <c r="D75" s="38">
        <v>0</v>
      </c>
      <c r="E75" s="38">
        <v>0</v>
      </c>
      <c r="F75" s="38">
        <v>0</v>
      </c>
      <c r="G75" s="38">
        <v>0</v>
      </c>
      <c r="H75" s="38">
        <v>0</v>
      </c>
      <c r="I75" s="38">
        <v>1</v>
      </c>
      <c r="J75" s="56"/>
    </row>
    <row r="76" spans="2:10" x14ac:dyDescent="0.35">
      <c r="B76" s="13" t="s">
        <v>57</v>
      </c>
      <c r="C76" s="38">
        <v>2</v>
      </c>
      <c r="D76" s="38">
        <v>1</v>
      </c>
      <c r="E76" s="38">
        <v>0</v>
      </c>
      <c r="F76" s="38">
        <v>0</v>
      </c>
      <c r="G76" s="38">
        <v>0</v>
      </c>
      <c r="H76" s="38">
        <v>0</v>
      </c>
      <c r="I76" s="38">
        <v>3</v>
      </c>
      <c r="J76" s="56"/>
    </row>
    <row r="77" spans="2:10" x14ac:dyDescent="0.35">
      <c r="B77" s="13" t="s">
        <v>82</v>
      </c>
      <c r="C77" s="38">
        <v>2</v>
      </c>
      <c r="D77" s="38">
        <v>0</v>
      </c>
      <c r="E77" s="38">
        <v>0</v>
      </c>
      <c r="F77" s="38">
        <v>0</v>
      </c>
      <c r="G77" s="38">
        <v>0</v>
      </c>
      <c r="H77" s="38">
        <v>0</v>
      </c>
      <c r="I77" s="38">
        <v>2</v>
      </c>
      <c r="J77" s="56"/>
    </row>
    <row r="78" spans="2:10" x14ac:dyDescent="0.35">
      <c r="B78" s="13" t="s">
        <v>114</v>
      </c>
      <c r="C78" s="38">
        <v>0</v>
      </c>
      <c r="D78" s="38">
        <v>2</v>
      </c>
      <c r="E78" s="38">
        <v>0</v>
      </c>
      <c r="F78" s="38">
        <v>0</v>
      </c>
      <c r="G78" s="38">
        <v>0</v>
      </c>
      <c r="H78" s="38">
        <v>0</v>
      </c>
      <c r="I78" s="38">
        <v>2</v>
      </c>
      <c r="J78" s="56"/>
    </row>
    <row r="79" spans="2:10" x14ac:dyDescent="0.35">
      <c r="B79" s="13" t="s">
        <v>93</v>
      </c>
      <c r="C79" s="38">
        <v>2</v>
      </c>
      <c r="D79" s="38">
        <v>0</v>
      </c>
      <c r="E79" s="38">
        <v>1</v>
      </c>
      <c r="F79" s="38">
        <v>0</v>
      </c>
      <c r="G79" s="38">
        <v>0</v>
      </c>
      <c r="H79" s="38">
        <v>0</v>
      </c>
      <c r="I79" s="38">
        <v>3</v>
      </c>
      <c r="J79" s="56"/>
    </row>
    <row r="80" spans="2:10" x14ac:dyDescent="0.35">
      <c r="B80" s="13" t="s">
        <v>107</v>
      </c>
      <c r="C80" s="38">
        <v>0</v>
      </c>
      <c r="D80" s="38">
        <v>2</v>
      </c>
      <c r="E80" s="38">
        <v>0</v>
      </c>
      <c r="F80" s="38">
        <v>0</v>
      </c>
      <c r="G80" s="38">
        <v>0</v>
      </c>
      <c r="H80" s="38">
        <v>0</v>
      </c>
      <c r="I80" s="38">
        <v>2</v>
      </c>
      <c r="J80" s="56"/>
    </row>
    <row r="81" spans="2:10" x14ac:dyDescent="0.35">
      <c r="B81" s="13" t="s">
        <v>78</v>
      </c>
      <c r="C81" s="38">
        <v>1</v>
      </c>
      <c r="D81" s="38">
        <v>0</v>
      </c>
      <c r="E81" s="38">
        <v>0</v>
      </c>
      <c r="F81" s="38">
        <v>0</v>
      </c>
      <c r="G81" s="38">
        <v>0</v>
      </c>
      <c r="H81" s="38">
        <v>0</v>
      </c>
      <c r="I81" s="38">
        <v>1</v>
      </c>
      <c r="J81" s="56"/>
    </row>
    <row r="82" spans="2:10" x14ac:dyDescent="0.35">
      <c r="B82" s="13" t="s">
        <v>63</v>
      </c>
      <c r="C82" s="38">
        <v>4</v>
      </c>
      <c r="D82" s="38">
        <v>1</v>
      </c>
      <c r="E82" s="38">
        <v>0</v>
      </c>
      <c r="F82" s="38">
        <v>0</v>
      </c>
      <c r="G82" s="38">
        <v>0</v>
      </c>
      <c r="H82" s="38">
        <v>0</v>
      </c>
      <c r="I82" s="38">
        <v>5</v>
      </c>
      <c r="J82" s="56"/>
    </row>
    <row r="83" spans="2:10" x14ac:dyDescent="0.35">
      <c r="B83" s="13" t="s">
        <v>47</v>
      </c>
      <c r="C83" s="38">
        <v>1</v>
      </c>
      <c r="D83" s="38">
        <v>2</v>
      </c>
      <c r="E83" s="38">
        <v>0</v>
      </c>
      <c r="F83" s="38">
        <v>1</v>
      </c>
      <c r="G83" s="38">
        <v>0</v>
      </c>
      <c r="H83" s="38">
        <v>0</v>
      </c>
      <c r="I83" s="38">
        <v>4</v>
      </c>
      <c r="J83" s="56"/>
    </row>
    <row r="84" spans="2:10" x14ac:dyDescent="0.35">
      <c r="B84" s="13" t="s">
        <v>69</v>
      </c>
      <c r="C84" s="38">
        <v>1</v>
      </c>
      <c r="D84" s="38">
        <v>0</v>
      </c>
      <c r="E84" s="38">
        <v>0</v>
      </c>
      <c r="F84" s="38">
        <v>0</v>
      </c>
      <c r="G84" s="38">
        <v>1</v>
      </c>
      <c r="H84" s="38">
        <v>0</v>
      </c>
      <c r="I84" s="38">
        <v>2</v>
      </c>
      <c r="J84" s="56"/>
    </row>
    <row r="85" spans="2:10" x14ac:dyDescent="0.35">
      <c r="B85" s="13" t="s">
        <v>169</v>
      </c>
      <c r="C85" s="38">
        <v>0</v>
      </c>
      <c r="D85" s="38">
        <v>1</v>
      </c>
      <c r="E85" s="38">
        <v>0</v>
      </c>
      <c r="F85" s="38">
        <v>0</v>
      </c>
      <c r="G85" s="38">
        <v>0</v>
      </c>
      <c r="H85" s="38">
        <v>0</v>
      </c>
      <c r="I85" s="38">
        <v>1</v>
      </c>
      <c r="J85" s="56"/>
    </row>
    <row r="86" spans="2:10" x14ac:dyDescent="0.35">
      <c r="B86" s="13" t="s">
        <v>108</v>
      </c>
      <c r="C86" s="38">
        <v>1</v>
      </c>
      <c r="D86" s="38">
        <v>2</v>
      </c>
      <c r="E86" s="38">
        <v>0</v>
      </c>
      <c r="F86" s="38">
        <v>0</v>
      </c>
      <c r="G86" s="38">
        <v>1</v>
      </c>
      <c r="H86" s="38">
        <v>0</v>
      </c>
      <c r="I86" s="38">
        <v>4</v>
      </c>
      <c r="J86" s="56"/>
    </row>
    <row r="87" spans="2:10" x14ac:dyDescent="0.35">
      <c r="B87" s="13" t="s">
        <v>76</v>
      </c>
      <c r="C87" s="38">
        <v>2</v>
      </c>
      <c r="D87" s="38">
        <v>1</v>
      </c>
      <c r="E87" s="38">
        <v>0</v>
      </c>
      <c r="F87" s="38">
        <v>0</v>
      </c>
      <c r="G87" s="38">
        <v>0</v>
      </c>
      <c r="H87" s="38">
        <v>0</v>
      </c>
      <c r="I87" s="38">
        <v>3</v>
      </c>
      <c r="J87" s="56"/>
    </row>
    <row r="88" spans="2:10" x14ac:dyDescent="0.35">
      <c r="B88" s="13" t="s">
        <v>95</v>
      </c>
      <c r="C88" s="38">
        <v>2</v>
      </c>
      <c r="D88" s="38">
        <v>1</v>
      </c>
      <c r="E88" s="38">
        <v>0</v>
      </c>
      <c r="F88" s="38">
        <v>0</v>
      </c>
      <c r="G88" s="38">
        <v>0</v>
      </c>
      <c r="H88" s="38">
        <v>0</v>
      </c>
      <c r="I88" s="38">
        <v>3</v>
      </c>
      <c r="J88" s="56"/>
    </row>
    <row r="89" spans="2:10" x14ac:dyDescent="0.35">
      <c r="B89" s="13" t="s">
        <v>115</v>
      </c>
      <c r="C89" s="38">
        <v>3</v>
      </c>
      <c r="D89" s="38">
        <v>3</v>
      </c>
      <c r="E89" s="38">
        <v>0</v>
      </c>
      <c r="F89" s="38">
        <v>0</v>
      </c>
      <c r="G89" s="38">
        <v>1</v>
      </c>
      <c r="H89" s="38">
        <v>0</v>
      </c>
      <c r="I89" s="38">
        <v>7</v>
      </c>
      <c r="J89" s="56"/>
    </row>
    <row r="90" spans="2:10" x14ac:dyDescent="0.35">
      <c r="B90" s="13" t="s">
        <v>177</v>
      </c>
      <c r="C90" s="38">
        <v>1</v>
      </c>
      <c r="D90" s="38">
        <v>0</v>
      </c>
      <c r="E90" s="38">
        <v>1</v>
      </c>
      <c r="F90" s="38">
        <v>0</v>
      </c>
      <c r="G90" s="38">
        <v>0</v>
      </c>
      <c r="H90" s="38">
        <v>1</v>
      </c>
      <c r="I90" s="38">
        <v>3</v>
      </c>
      <c r="J90" s="56"/>
    </row>
    <row r="91" spans="2:10" x14ac:dyDescent="0.35">
      <c r="B91" s="13" t="s">
        <v>83</v>
      </c>
      <c r="C91" s="38">
        <v>1</v>
      </c>
      <c r="D91" s="38">
        <v>2</v>
      </c>
      <c r="E91" s="38">
        <v>0</v>
      </c>
      <c r="F91" s="38">
        <v>0</v>
      </c>
      <c r="G91" s="38">
        <v>1</v>
      </c>
      <c r="H91" s="38">
        <v>1</v>
      </c>
      <c r="I91" s="38">
        <v>5</v>
      </c>
      <c r="J91" s="56"/>
    </row>
    <row r="92" spans="2:10" x14ac:dyDescent="0.35">
      <c r="B92" s="13" t="s">
        <v>217</v>
      </c>
      <c r="C92" s="38">
        <v>4</v>
      </c>
      <c r="D92" s="38">
        <v>1</v>
      </c>
      <c r="E92" s="38">
        <v>2</v>
      </c>
      <c r="F92" s="38">
        <v>1</v>
      </c>
      <c r="G92" s="38">
        <v>2</v>
      </c>
      <c r="H92" s="38">
        <v>0</v>
      </c>
      <c r="I92" s="38">
        <v>10</v>
      </c>
      <c r="J92" s="56"/>
    </row>
    <row r="93" spans="2:10" x14ac:dyDescent="0.35">
      <c r="B93" s="13" t="s">
        <v>130</v>
      </c>
      <c r="C93" s="38">
        <v>0</v>
      </c>
      <c r="D93" s="38">
        <v>1</v>
      </c>
      <c r="E93" s="38">
        <v>0</v>
      </c>
      <c r="F93" s="38">
        <v>0</v>
      </c>
      <c r="G93" s="38">
        <v>0</v>
      </c>
      <c r="H93" s="38">
        <v>0</v>
      </c>
      <c r="I93" s="38">
        <v>1</v>
      </c>
      <c r="J93" s="56"/>
    </row>
    <row r="94" spans="2:10" x14ac:dyDescent="0.35">
      <c r="B94" s="13" t="s">
        <v>37</v>
      </c>
      <c r="C94" s="38">
        <v>5</v>
      </c>
      <c r="D94" s="38">
        <v>1</v>
      </c>
      <c r="E94" s="38">
        <v>1</v>
      </c>
      <c r="F94" s="38">
        <v>0</v>
      </c>
      <c r="G94" s="38">
        <v>0</v>
      </c>
      <c r="H94" s="38">
        <v>0</v>
      </c>
      <c r="I94" s="38">
        <v>7</v>
      </c>
      <c r="J94" s="56"/>
    </row>
    <row r="95" spans="2:10" x14ac:dyDescent="0.35">
      <c r="B95" s="13" t="s">
        <v>36</v>
      </c>
      <c r="C95" s="38">
        <v>4</v>
      </c>
      <c r="D95" s="38">
        <v>0</v>
      </c>
      <c r="E95" s="38">
        <v>2</v>
      </c>
      <c r="F95" s="38">
        <v>0</v>
      </c>
      <c r="G95" s="38">
        <v>0</v>
      </c>
      <c r="H95" s="38">
        <v>0</v>
      </c>
      <c r="I95" s="38">
        <v>6</v>
      </c>
      <c r="J95" s="56"/>
    </row>
    <row r="96" spans="2:10" x14ac:dyDescent="0.35">
      <c r="B96" s="13" t="s">
        <v>65</v>
      </c>
      <c r="C96" s="38">
        <v>5</v>
      </c>
      <c r="D96" s="38">
        <v>3</v>
      </c>
      <c r="E96" s="38">
        <v>0</v>
      </c>
      <c r="F96" s="38">
        <v>0</v>
      </c>
      <c r="G96" s="38">
        <v>0</v>
      </c>
      <c r="H96" s="38">
        <v>0</v>
      </c>
      <c r="I96" s="38">
        <v>8</v>
      </c>
      <c r="J96" s="56"/>
    </row>
    <row r="97" spans="2:10" x14ac:dyDescent="0.35">
      <c r="B97" s="13" t="s">
        <v>48</v>
      </c>
      <c r="C97" s="38">
        <v>3</v>
      </c>
      <c r="D97" s="38">
        <v>0</v>
      </c>
      <c r="E97" s="38">
        <v>2</v>
      </c>
      <c r="F97" s="38">
        <v>0</v>
      </c>
      <c r="G97" s="38">
        <v>1</v>
      </c>
      <c r="H97" s="38">
        <v>0</v>
      </c>
      <c r="I97" s="38">
        <v>6</v>
      </c>
      <c r="J97" s="56"/>
    </row>
    <row r="98" spans="2:10" x14ac:dyDescent="0.35">
      <c r="B98" s="13" t="s">
        <v>88</v>
      </c>
      <c r="C98" s="38">
        <v>0</v>
      </c>
      <c r="D98" s="38">
        <v>1</v>
      </c>
      <c r="E98" s="38">
        <v>1</v>
      </c>
      <c r="F98" s="38">
        <v>0</v>
      </c>
      <c r="G98" s="38">
        <v>0</v>
      </c>
      <c r="H98" s="38">
        <v>0</v>
      </c>
      <c r="I98" s="38">
        <v>2</v>
      </c>
      <c r="J98" s="56"/>
    </row>
    <row r="99" spans="2:10" x14ac:dyDescent="0.35">
      <c r="B99" s="13" t="s">
        <v>99</v>
      </c>
      <c r="C99" s="38">
        <v>2</v>
      </c>
      <c r="D99" s="38">
        <v>1</v>
      </c>
      <c r="E99" s="38">
        <v>0</v>
      </c>
      <c r="F99" s="38">
        <v>0</v>
      </c>
      <c r="G99" s="38">
        <v>0</v>
      </c>
      <c r="H99" s="38">
        <v>0</v>
      </c>
      <c r="I99" s="38">
        <v>3</v>
      </c>
      <c r="J99" s="56"/>
    </row>
    <row r="100" spans="2:10" x14ac:dyDescent="0.35">
      <c r="B100" s="13" t="s">
        <v>58</v>
      </c>
      <c r="C100" s="38">
        <v>2</v>
      </c>
      <c r="D100" s="38">
        <v>1</v>
      </c>
      <c r="E100" s="38">
        <v>0</v>
      </c>
      <c r="F100" s="38">
        <v>0</v>
      </c>
      <c r="G100" s="38">
        <v>2</v>
      </c>
      <c r="H100" s="38">
        <v>0</v>
      </c>
      <c r="I100" s="38">
        <v>5</v>
      </c>
      <c r="J100" s="56"/>
    </row>
    <row r="101" spans="2:10" x14ac:dyDescent="0.35">
      <c r="B101" s="13" t="s">
        <v>54</v>
      </c>
      <c r="C101" s="38">
        <v>5</v>
      </c>
      <c r="D101" s="38">
        <v>0</v>
      </c>
      <c r="E101" s="38">
        <v>1</v>
      </c>
      <c r="F101" s="38">
        <v>0</v>
      </c>
      <c r="G101" s="38">
        <v>0</v>
      </c>
      <c r="H101" s="38">
        <v>0</v>
      </c>
      <c r="I101" s="38">
        <v>6</v>
      </c>
      <c r="J101" s="56"/>
    </row>
    <row r="102" spans="2:10" x14ac:dyDescent="0.35">
      <c r="B102" s="13" t="s">
        <v>156</v>
      </c>
      <c r="C102" s="38">
        <v>2</v>
      </c>
      <c r="D102" s="38">
        <v>0</v>
      </c>
      <c r="E102" s="38">
        <v>1</v>
      </c>
      <c r="F102" s="38">
        <v>0</v>
      </c>
      <c r="G102" s="38">
        <v>1</v>
      </c>
      <c r="H102" s="38">
        <v>0</v>
      </c>
      <c r="I102" s="38">
        <v>4</v>
      </c>
      <c r="J102" s="56"/>
    </row>
    <row r="103" spans="2:10" x14ac:dyDescent="0.35">
      <c r="B103" s="13" t="s">
        <v>131</v>
      </c>
      <c r="C103" s="38">
        <v>2</v>
      </c>
      <c r="D103" s="38">
        <v>0</v>
      </c>
      <c r="E103" s="38">
        <v>0</v>
      </c>
      <c r="F103" s="38">
        <v>0</v>
      </c>
      <c r="G103" s="38">
        <v>0</v>
      </c>
      <c r="H103" s="38">
        <v>0</v>
      </c>
      <c r="I103" s="38">
        <v>2</v>
      </c>
      <c r="J103" s="56"/>
    </row>
    <row r="104" spans="2:10" x14ac:dyDescent="0.35">
      <c r="B104" s="13" t="s">
        <v>100</v>
      </c>
      <c r="C104" s="38">
        <v>4</v>
      </c>
      <c r="D104" s="38">
        <v>1</v>
      </c>
      <c r="E104" s="38">
        <v>0</v>
      </c>
      <c r="F104" s="38">
        <v>0</v>
      </c>
      <c r="G104" s="38">
        <v>0</v>
      </c>
      <c r="H104" s="38">
        <v>0</v>
      </c>
      <c r="I104" s="38">
        <v>5</v>
      </c>
      <c r="J104" s="56"/>
    </row>
    <row r="105" spans="2:10" x14ac:dyDescent="0.35">
      <c r="B105" s="13" t="s">
        <v>111</v>
      </c>
      <c r="C105" s="38">
        <v>3</v>
      </c>
      <c r="D105" s="38">
        <v>1</v>
      </c>
      <c r="E105" s="38">
        <v>0</v>
      </c>
      <c r="F105" s="38">
        <v>0</v>
      </c>
      <c r="G105" s="38">
        <v>0</v>
      </c>
      <c r="H105" s="38">
        <v>0</v>
      </c>
      <c r="I105" s="38">
        <v>4</v>
      </c>
      <c r="J105" s="56"/>
    </row>
    <row r="106" spans="2:10" x14ac:dyDescent="0.35">
      <c r="B106" s="13" t="s">
        <v>109</v>
      </c>
      <c r="C106" s="38">
        <v>0</v>
      </c>
      <c r="D106" s="38">
        <v>1</v>
      </c>
      <c r="E106" s="38">
        <v>0</v>
      </c>
      <c r="F106" s="38">
        <v>0</v>
      </c>
      <c r="G106" s="38">
        <v>0</v>
      </c>
      <c r="H106" s="38">
        <v>0</v>
      </c>
      <c r="I106" s="38">
        <v>1</v>
      </c>
      <c r="J106" s="56"/>
    </row>
    <row r="107" spans="2:10" x14ac:dyDescent="0.35">
      <c r="B107" s="13" t="s">
        <v>40</v>
      </c>
      <c r="C107" s="38">
        <v>7</v>
      </c>
      <c r="D107" s="38">
        <v>1</v>
      </c>
      <c r="E107" s="38">
        <v>0</v>
      </c>
      <c r="F107" s="38">
        <v>0</v>
      </c>
      <c r="G107" s="38">
        <v>0</v>
      </c>
      <c r="H107" s="38">
        <v>0</v>
      </c>
      <c r="I107" s="38">
        <v>8</v>
      </c>
      <c r="J107" s="56"/>
    </row>
    <row r="108" spans="2:10" x14ac:dyDescent="0.35">
      <c r="B108" s="13" t="s">
        <v>117</v>
      </c>
      <c r="C108" s="38">
        <v>1</v>
      </c>
      <c r="D108" s="38">
        <v>0</v>
      </c>
      <c r="E108" s="38">
        <v>0</v>
      </c>
      <c r="F108" s="38">
        <v>0</v>
      </c>
      <c r="G108" s="38">
        <v>1</v>
      </c>
      <c r="H108" s="38">
        <v>0</v>
      </c>
      <c r="I108" s="38">
        <v>2</v>
      </c>
      <c r="J108" s="56"/>
    </row>
    <row r="109" spans="2:10" x14ac:dyDescent="0.35">
      <c r="B109" s="13" t="s">
        <v>112</v>
      </c>
      <c r="C109" s="38">
        <v>0</v>
      </c>
      <c r="D109" s="38">
        <v>0</v>
      </c>
      <c r="E109" s="38">
        <v>1</v>
      </c>
      <c r="F109" s="38">
        <v>0</v>
      </c>
      <c r="G109" s="38">
        <v>0</v>
      </c>
      <c r="H109" s="38">
        <v>0</v>
      </c>
      <c r="I109" s="38">
        <v>1</v>
      </c>
      <c r="J109" s="56"/>
    </row>
    <row r="110" spans="2:10" x14ac:dyDescent="0.35">
      <c r="B110" s="13" t="s">
        <v>101</v>
      </c>
      <c r="C110" s="38">
        <v>4</v>
      </c>
      <c r="D110" s="38">
        <v>7</v>
      </c>
      <c r="E110" s="38">
        <v>0</v>
      </c>
      <c r="F110" s="38">
        <v>0</v>
      </c>
      <c r="G110" s="38">
        <v>0</v>
      </c>
      <c r="H110" s="38">
        <v>0</v>
      </c>
      <c r="I110" s="38">
        <v>11</v>
      </c>
      <c r="J110" s="56"/>
    </row>
    <row r="111" spans="2:10" x14ac:dyDescent="0.35">
      <c r="B111" s="13" t="s">
        <v>84</v>
      </c>
      <c r="C111" s="38">
        <v>2</v>
      </c>
      <c r="D111" s="38">
        <v>0</v>
      </c>
      <c r="E111" s="38">
        <v>0</v>
      </c>
      <c r="F111" s="38">
        <v>0</v>
      </c>
      <c r="G111" s="38">
        <v>0</v>
      </c>
      <c r="H111" s="38">
        <v>0</v>
      </c>
      <c r="I111" s="38">
        <v>2</v>
      </c>
      <c r="J111" s="56"/>
    </row>
    <row r="112" spans="2:10" x14ac:dyDescent="0.35">
      <c r="B112" s="13" t="s">
        <v>118</v>
      </c>
      <c r="C112" s="38">
        <v>3</v>
      </c>
      <c r="D112" s="38">
        <v>2</v>
      </c>
      <c r="E112" s="38">
        <v>0</v>
      </c>
      <c r="F112" s="38">
        <v>0</v>
      </c>
      <c r="G112" s="38">
        <v>0</v>
      </c>
      <c r="H112" s="38">
        <v>0</v>
      </c>
      <c r="I112" s="38">
        <v>5</v>
      </c>
      <c r="J112" s="56"/>
    </row>
    <row r="113" spans="2:10" x14ac:dyDescent="0.35">
      <c r="B113" s="13" t="s">
        <v>53</v>
      </c>
      <c r="C113" s="38">
        <v>0</v>
      </c>
      <c r="D113" s="38">
        <v>0</v>
      </c>
      <c r="E113" s="38">
        <v>1</v>
      </c>
      <c r="F113" s="38">
        <v>0</v>
      </c>
      <c r="G113" s="38">
        <v>1</v>
      </c>
      <c r="H113" s="57">
        <v>0</v>
      </c>
      <c r="I113" s="38">
        <v>2</v>
      </c>
      <c r="J113" s="56"/>
    </row>
    <row r="114" spans="2:10" x14ac:dyDescent="0.35">
      <c r="B114" s="13" t="s">
        <v>45</v>
      </c>
      <c r="C114" s="38">
        <v>15</v>
      </c>
      <c r="D114" s="38">
        <v>0</v>
      </c>
      <c r="E114" s="38">
        <v>0</v>
      </c>
      <c r="F114" s="38">
        <v>0</v>
      </c>
      <c r="G114" s="38">
        <v>1</v>
      </c>
      <c r="H114" s="57">
        <v>0</v>
      </c>
      <c r="I114" s="38">
        <v>16</v>
      </c>
      <c r="J114" s="56"/>
    </row>
    <row r="115" spans="2:10" x14ac:dyDescent="0.35">
      <c r="B115" s="13" t="s">
        <v>104</v>
      </c>
      <c r="C115" s="38">
        <v>3</v>
      </c>
      <c r="D115" s="38">
        <v>2</v>
      </c>
      <c r="E115" s="38">
        <v>2</v>
      </c>
      <c r="F115" s="38">
        <v>0</v>
      </c>
      <c r="G115" s="38">
        <v>0</v>
      </c>
      <c r="H115" s="38">
        <v>0</v>
      </c>
      <c r="I115" s="38">
        <v>7</v>
      </c>
      <c r="J115" s="56"/>
    </row>
    <row r="116" spans="2:10" x14ac:dyDescent="0.35">
      <c r="B116" s="13" t="s">
        <v>42</v>
      </c>
      <c r="C116" s="38">
        <v>6</v>
      </c>
      <c r="D116" s="38">
        <v>3</v>
      </c>
      <c r="E116" s="38">
        <v>1</v>
      </c>
      <c r="F116" s="38">
        <v>0</v>
      </c>
      <c r="G116" s="38">
        <v>0</v>
      </c>
      <c r="H116" s="38">
        <v>0</v>
      </c>
      <c r="I116" s="38">
        <v>10</v>
      </c>
      <c r="J116" s="56"/>
    </row>
    <row r="117" spans="2:10" x14ac:dyDescent="0.35">
      <c r="B117" s="13" t="s">
        <v>132</v>
      </c>
      <c r="C117" s="38">
        <v>0</v>
      </c>
      <c r="D117" s="38">
        <v>1</v>
      </c>
      <c r="E117" s="38">
        <v>0</v>
      </c>
      <c r="F117" s="38">
        <v>0</v>
      </c>
      <c r="G117" s="38">
        <v>0</v>
      </c>
      <c r="H117" s="38">
        <v>0</v>
      </c>
      <c r="I117" s="38">
        <v>1</v>
      </c>
      <c r="J117" s="56"/>
    </row>
    <row r="118" spans="2:10" x14ac:dyDescent="0.35">
      <c r="B118" s="13" t="s">
        <v>41</v>
      </c>
      <c r="C118" s="38">
        <v>2</v>
      </c>
      <c r="D118" s="38">
        <v>0</v>
      </c>
      <c r="E118" s="38">
        <v>4</v>
      </c>
      <c r="F118" s="38">
        <v>0</v>
      </c>
      <c r="G118" s="38">
        <v>1</v>
      </c>
      <c r="H118" s="38">
        <v>0</v>
      </c>
      <c r="I118" s="38">
        <v>7</v>
      </c>
      <c r="J118" s="56"/>
    </row>
    <row r="119" spans="2:10" x14ac:dyDescent="0.35">
      <c r="B119" s="13" t="s">
        <v>127</v>
      </c>
      <c r="C119" s="38">
        <v>1</v>
      </c>
      <c r="D119" s="38">
        <v>0</v>
      </c>
      <c r="E119" s="38">
        <v>0</v>
      </c>
      <c r="F119" s="38">
        <v>0</v>
      </c>
      <c r="G119" s="38">
        <v>0</v>
      </c>
      <c r="H119" s="38">
        <v>0</v>
      </c>
      <c r="I119" s="38">
        <v>1</v>
      </c>
      <c r="J119" s="56"/>
    </row>
    <row r="120" spans="2:10" x14ac:dyDescent="0.35">
      <c r="B120" s="13" t="s">
        <v>51</v>
      </c>
      <c r="C120" s="38">
        <v>2</v>
      </c>
      <c r="D120" s="38">
        <v>3</v>
      </c>
      <c r="E120" s="38">
        <v>0</v>
      </c>
      <c r="F120" s="38">
        <v>0</v>
      </c>
      <c r="G120" s="38">
        <v>2</v>
      </c>
      <c r="H120" s="38">
        <v>0</v>
      </c>
      <c r="I120" s="38">
        <v>7</v>
      </c>
      <c r="J120" s="56"/>
    </row>
    <row r="121" spans="2:10" x14ac:dyDescent="0.35">
      <c r="B121" s="13" t="s">
        <v>211</v>
      </c>
      <c r="C121" s="38">
        <v>6</v>
      </c>
      <c r="D121" s="38">
        <v>1</v>
      </c>
      <c r="E121" s="38">
        <v>0</v>
      </c>
      <c r="F121" s="38">
        <v>0</v>
      </c>
      <c r="G121" s="38">
        <v>0</v>
      </c>
      <c r="H121" s="38">
        <v>0</v>
      </c>
      <c r="I121" s="38">
        <v>7</v>
      </c>
      <c r="J121" s="56"/>
    </row>
    <row r="122" spans="2:10" x14ac:dyDescent="0.35">
      <c r="B122" s="13" t="s">
        <v>133</v>
      </c>
      <c r="C122" s="38">
        <v>1</v>
      </c>
      <c r="D122" s="38">
        <v>0</v>
      </c>
      <c r="E122" s="38">
        <v>0</v>
      </c>
      <c r="F122" s="38">
        <v>0</v>
      </c>
      <c r="G122" s="38">
        <v>0</v>
      </c>
      <c r="H122" s="38">
        <v>0</v>
      </c>
      <c r="I122" s="38">
        <v>1</v>
      </c>
      <c r="J122" s="56"/>
    </row>
    <row r="123" spans="2:10" x14ac:dyDescent="0.35">
      <c r="B123" s="13" t="s">
        <v>90</v>
      </c>
      <c r="C123" s="38">
        <v>3</v>
      </c>
      <c r="D123" s="38">
        <v>1</v>
      </c>
      <c r="E123" s="38">
        <v>1</v>
      </c>
      <c r="F123" s="38">
        <v>0</v>
      </c>
      <c r="G123" s="38">
        <v>0</v>
      </c>
      <c r="H123" s="38">
        <v>0</v>
      </c>
      <c r="I123" s="38">
        <v>5</v>
      </c>
      <c r="J123" s="56"/>
    </row>
    <row r="124" spans="2:10" x14ac:dyDescent="0.35">
      <c r="B124" s="13" t="s">
        <v>91</v>
      </c>
      <c r="C124" s="38">
        <v>3</v>
      </c>
      <c r="D124" s="38">
        <v>1</v>
      </c>
      <c r="E124" s="38">
        <v>0</v>
      </c>
      <c r="F124" s="38">
        <v>0</v>
      </c>
      <c r="G124" s="38">
        <v>0</v>
      </c>
      <c r="H124" s="38">
        <v>0</v>
      </c>
      <c r="I124" s="38">
        <v>4</v>
      </c>
      <c r="J124" s="56"/>
    </row>
    <row r="125" spans="2:10" x14ac:dyDescent="0.35">
      <c r="B125" s="13" t="s">
        <v>74</v>
      </c>
      <c r="C125" s="38">
        <v>2</v>
      </c>
      <c r="D125" s="38">
        <v>0</v>
      </c>
      <c r="E125" s="38">
        <v>0</v>
      </c>
      <c r="F125" s="38">
        <v>1</v>
      </c>
      <c r="G125" s="38">
        <v>0</v>
      </c>
      <c r="H125" s="38">
        <v>0</v>
      </c>
      <c r="I125" s="38">
        <v>3</v>
      </c>
      <c r="J125" s="56"/>
    </row>
    <row r="126" spans="2:10" x14ac:dyDescent="0.35">
      <c r="B126" s="13" t="s">
        <v>50</v>
      </c>
      <c r="C126" s="38">
        <v>7</v>
      </c>
      <c r="D126" s="38">
        <v>0</v>
      </c>
      <c r="E126" s="38">
        <v>0</v>
      </c>
      <c r="F126" s="38">
        <v>0</v>
      </c>
      <c r="G126" s="38">
        <v>1</v>
      </c>
      <c r="H126" s="38">
        <v>0</v>
      </c>
      <c r="I126" s="38">
        <v>8</v>
      </c>
      <c r="J126" s="56"/>
    </row>
    <row r="127" spans="2:10" x14ac:dyDescent="0.35">
      <c r="B127" s="13" t="s">
        <v>80</v>
      </c>
      <c r="C127" s="38">
        <v>2</v>
      </c>
      <c r="D127" s="38">
        <v>0</v>
      </c>
      <c r="E127" s="38">
        <v>1</v>
      </c>
      <c r="F127" s="38">
        <v>0</v>
      </c>
      <c r="G127" s="38">
        <v>0</v>
      </c>
      <c r="H127" s="38">
        <v>0</v>
      </c>
      <c r="I127" s="38">
        <v>3</v>
      </c>
      <c r="J127" s="56"/>
    </row>
    <row r="128" spans="2:10" x14ac:dyDescent="0.35">
      <c r="B128" s="13" t="s">
        <v>157</v>
      </c>
      <c r="C128" s="38">
        <v>7</v>
      </c>
      <c r="D128" s="38">
        <v>1</v>
      </c>
      <c r="E128" s="38">
        <v>0</v>
      </c>
      <c r="F128" s="38">
        <v>0</v>
      </c>
      <c r="G128" s="38">
        <v>3</v>
      </c>
      <c r="H128" s="38">
        <v>0</v>
      </c>
      <c r="I128" s="38">
        <v>11</v>
      </c>
      <c r="J128" s="56"/>
    </row>
    <row r="129" spans="2:10" x14ac:dyDescent="0.35">
      <c r="B129" s="13" t="s">
        <v>56</v>
      </c>
      <c r="C129" s="38">
        <v>1</v>
      </c>
      <c r="D129" s="38">
        <v>3</v>
      </c>
      <c r="E129" s="38">
        <v>1</v>
      </c>
      <c r="F129" s="38">
        <v>0</v>
      </c>
      <c r="G129" s="38">
        <v>0</v>
      </c>
      <c r="H129" s="38">
        <v>0</v>
      </c>
      <c r="I129" s="38">
        <v>5</v>
      </c>
      <c r="J129" s="56"/>
    </row>
    <row r="130" spans="2:10" x14ac:dyDescent="0.35">
      <c r="B130" s="13" t="s">
        <v>55</v>
      </c>
      <c r="C130" s="38">
        <v>6</v>
      </c>
      <c r="D130" s="38">
        <v>0</v>
      </c>
      <c r="E130" s="38">
        <v>1</v>
      </c>
      <c r="F130" s="38">
        <v>1</v>
      </c>
      <c r="G130" s="38">
        <v>0</v>
      </c>
      <c r="H130" s="38">
        <v>0</v>
      </c>
      <c r="I130" s="38">
        <v>8</v>
      </c>
      <c r="J130" s="56"/>
    </row>
    <row r="131" spans="2:10" x14ac:dyDescent="0.35">
      <c r="B131" s="13" t="s">
        <v>123</v>
      </c>
      <c r="C131" s="38">
        <v>1</v>
      </c>
      <c r="D131" s="38">
        <v>0</v>
      </c>
      <c r="E131" s="38">
        <v>1</v>
      </c>
      <c r="F131" s="38">
        <v>0</v>
      </c>
      <c r="G131" s="38">
        <v>0</v>
      </c>
      <c r="H131" s="38">
        <v>0</v>
      </c>
      <c r="I131" s="38">
        <v>2</v>
      </c>
      <c r="J131" s="56"/>
    </row>
    <row r="132" spans="2:10" x14ac:dyDescent="0.35">
      <c r="B132" s="13" t="s">
        <v>119</v>
      </c>
      <c r="C132" s="38">
        <v>1</v>
      </c>
      <c r="D132" s="38">
        <v>1</v>
      </c>
      <c r="E132" s="38">
        <v>0</v>
      </c>
      <c r="F132" s="38">
        <v>0</v>
      </c>
      <c r="G132" s="38">
        <v>0</v>
      </c>
      <c r="H132" s="38">
        <v>0</v>
      </c>
      <c r="I132" s="38">
        <v>2</v>
      </c>
      <c r="J132" s="56"/>
    </row>
    <row r="133" spans="2:10" x14ac:dyDescent="0.35">
      <c r="B133" s="13" t="s">
        <v>85</v>
      </c>
      <c r="C133" s="38">
        <v>2</v>
      </c>
      <c r="D133" s="38">
        <v>1</v>
      </c>
      <c r="E133" s="38">
        <v>1</v>
      </c>
      <c r="F133" s="38">
        <v>0</v>
      </c>
      <c r="G133" s="38">
        <v>1</v>
      </c>
      <c r="H133" s="38">
        <v>0</v>
      </c>
      <c r="I133" s="38">
        <v>5</v>
      </c>
      <c r="J133" s="56"/>
    </row>
    <row r="134" spans="2:10" x14ac:dyDescent="0.35">
      <c r="B134" s="13" t="s">
        <v>67</v>
      </c>
      <c r="C134" s="38">
        <v>2</v>
      </c>
      <c r="D134" s="38">
        <v>0</v>
      </c>
      <c r="E134" s="38">
        <v>0</v>
      </c>
      <c r="F134" s="38">
        <v>0</v>
      </c>
      <c r="G134" s="38">
        <v>0</v>
      </c>
      <c r="H134" s="38">
        <v>0</v>
      </c>
      <c r="I134" s="38">
        <v>2</v>
      </c>
      <c r="J134" s="56"/>
    </row>
    <row r="135" spans="2:10" x14ac:dyDescent="0.35">
      <c r="B135" s="13" t="s">
        <v>97</v>
      </c>
      <c r="C135" s="38">
        <v>0</v>
      </c>
      <c r="D135" s="38">
        <v>0</v>
      </c>
      <c r="E135" s="38">
        <v>1</v>
      </c>
      <c r="F135" s="38">
        <v>0</v>
      </c>
      <c r="G135" s="38">
        <v>0</v>
      </c>
      <c r="H135" s="38">
        <v>0</v>
      </c>
      <c r="I135" s="38">
        <v>1</v>
      </c>
      <c r="J135" s="56"/>
    </row>
    <row r="136" spans="2:10" x14ac:dyDescent="0.35">
      <c r="B136" s="13" t="s">
        <v>43</v>
      </c>
      <c r="C136" s="38">
        <v>5</v>
      </c>
      <c r="D136" s="38">
        <v>0</v>
      </c>
      <c r="E136" s="38">
        <v>0</v>
      </c>
      <c r="F136" s="38">
        <v>0</v>
      </c>
      <c r="G136" s="38">
        <v>0</v>
      </c>
      <c r="H136" s="38">
        <v>0</v>
      </c>
      <c r="I136" s="38">
        <v>5</v>
      </c>
      <c r="J136" s="56"/>
    </row>
    <row r="137" spans="2:10" x14ac:dyDescent="0.35">
      <c r="B137" s="13" t="s">
        <v>102</v>
      </c>
      <c r="C137" s="38">
        <v>9</v>
      </c>
      <c r="D137" s="38">
        <v>1</v>
      </c>
      <c r="E137" s="38">
        <v>0</v>
      </c>
      <c r="F137" s="38">
        <v>0</v>
      </c>
      <c r="G137" s="38">
        <v>1</v>
      </c>
      <c r="H137" s="38">
        <v>0</v>
      </c>
      <c r="I137" s="38">
        <v>11</v>
      </c>
      <c r="J137" s="56"/>
    </row>
    <row r="138" spans="2:10" x14ac:dyDescent="0.35">
      <c r="B138" s="13" t="s">
        <v>120</v>
      </c>
      <c r="C138" s="38">
        <v>1</v>
      </c>
      <c r="D138" s="38">
        <v>1</v>
      </c>
      <c r="E138" s="38">
        <v>0</v>
      </c>
      <c r="F138" s="38">
        <v>0</v>
      </c>
      <c r="G138" s="38">
        <v>0</v>
      </c>
      <c r="H138" s="38">
        <v>0</v>
      </c>
      <c r="I138" s="38">
        <v>2</v>
      </c>
      <c r="J138" s="56"/>
    </row>
    <row r="139" spans="2:10" x14ac:dyDescent="0.35">
      <c r="B139" s="13" t="s">
        <v>70</v>
      </c>
      <c r="C139" s="38">
        <v>2</v>
      </c>
      <c r="D139" s="38">
        <v>1</v>
      </c>
      <c r="E139" s="38">
        <v>0</v>
      </c>
      <c r="F139" s="38">
        <v>0</v>
      </c>
      <c r="G139" s="38">
        <v>0</v>
      </c>
      <c r="H139" s="38">
        <v>0</v>
      </c>
      <c r="I139" s="38">
        <v>3</v>
      </c>
      <c r="J139" s="56"/>
    </row>
    <row r="140" spans="2:10" x14ac:dyDescent="0.35">
      <c r="B140" s="13" t="s">
        <v>96</v>
      </c>
      <c r="C140" s="38">
        <v>1</v>
      </c>
      <c r="D140" s="38">
        <v>1</v>
      </c>
      <c r="E140" s="38">
        <v>0</v>
      </c>
      <c r="F140" s="38">
        <v>0</v>
      </c>
      <c r="G140" s="38">
        <v>0</v>
      </c>
      <c r="H140" s="38">
        <v>0</v>
      </c>
      <c r="I140" s="38">
        <v>2</v>
      </c>
      <c r="J140" s="56"/>
    </row>
    <row r="141" spans="2:10" x14ac:dyDescent="0.35">
      <c r="B141" s="13" t="s">
        <v>126</v>
      </c>
      <c r="C141" s="38">
        <v>1</v>
      </c>
      <c r="D141" s="38">
        <v>3</v>
      </c>
      <c r="E141" s="38">
        <v>0</v>
      </c>
      <c r="F141" s="38">
        <v>0</v>
      </c>
      <c r="G141" s="38">
        <v>0</v>
      </c>
      <c r="H141" s="38">
        <v>0</v>
      </c>
      <c r="I141" s="38">
        <v>4</v>
      </c>
      <c r="J141" s="56"/>
    </row>
    <row r="142" spans="2:10" x14ac:dyDescent="0.35">
      <c r="B142" s="13" t="s">
        <v>44</v>
      </c>
      <c r="C142" s="38">
        <v>3</v>
      </c>
      <c r="D142" s="38">
        <v>2</v>
      </c>
      <c r="E142" s="38">
        <v>2</v>
      </c>
      <c r="F142" s="38">
        <v>0</v>
      </c>
      <c r="G142" s="38">
        <v>0</v>
      </c>
      <c r="H142" s="38">
        <v>0</v>
      </c>
      <c r="I142" s="38">
        <v>7</v>
      </c>
      <c r="J142" s="56"/>
    </row>
    <row r="143" spans="2:10" x14ac:dyDescent="0.35">
      <c r="B143" s="13" t="s">
        <v>105</v>
      </c>
      <c r="C143" s="38">
        <v>0</v>
      </c>
      <c r="D143" s="38">
        <v>1</v>
      </c>
      <c r="E143" s="38">
        <v>0</v>
      </c>
      <c r="F143" s="38">
        <v>0</v>
      </c>
      <c r="G143" s="38">
        <v>0</v>
      </c>
      <c r="H143" s="38">
        <v>0</v>
      </c>
      <c r="I143" s="38">
        <v>1</v>
      </c>
      <c r="J143" s="56"/>
    </row>
    <row r="144" spans="2:10" x14ac:dyDescent="0.35">
      <c r="B144" s="13" t="s">
        <v>61</v>
      </c>
      <c r="C144" s="38">
        <v>0</v>
      </c>
      <c r="D144" s="38">
        <v>0</v>
      </c>
      <c r="E144" s="38">
        <v>1</v>
      </c>
      <c r="F144" s="38">
        <v>0</v>
      </c>
      <c r="G144" s="38">
        <v>1</v>
      </c>
      <c r="H144" s="38">
        <v>0</v>
      </c>
      <c r="I144" s="38">
        <v>2</v>
      </c>
      <c r="J144" s="56"/>
    </row>
    <row r="145" spans="2:10" x14ac:dyDescent="0.35">
      <c r="B145" s="13" t="s">
        <v>68</v>
      </c>
      <c r="C145" s="38">
        <v>0</v>
      </c>
      <c r="D145" s="38">
        <v>1</v>
      </c>
      <c r="E145" s="38">
        <v>0</v>
      </c>
      <c r="F145" s="38">
        <v>0</v>
      </c>
      <c r="G145" s="38">
        <v>0</v>
      </c>
      <c r="H145" s="38">
        <v>0</v>
      </c>
      <c r="I145" s="38">
        <v>1</v>
      </c>
      <c r="J145" s="56"/>
    </row>
    <row r="146" spans="2:10" x14ac:dyDescent="0.35">
      <c r="B146" s="13" t="s">
        <v>66</v>
      </c>
      <c r="C146" s="38">
        <v>9</v>
      </c>
      <c r="D146" s="38">
        <v>1</v>
      </c>
      <c r="E146" s="38">
        <v>0</v>
      </c>
      <c r="F146" s="38">
        <v>0</v>
      </c>
      <c r="G146" s="38">
        <v>0</v>
      </c>
      <c r="H146" s="38">
        <v>0</v>
      </c>
      <c r="I146" s="38">
        <v>10</v>
      </c>
      <c r="J146" s="56"/>
    </row>
    <row r="147" spans="2:10" x14ac:dyDescent="0.35">
      <c r="B147" s="13" t="s">
        <v>259</v>
      </c>
      <c r="C147" s="38">
        <v>1</v>
      </c>
      <c r="D147" s="38">
        <v>0</v>
      </c>
      <c r="E147" s="38">
        <v>0</v>
      </c>
      <c r="F147" s="38">
        <v>0</v>
      </c>
      <c r="G147" s="38">
        <v>0</v>
      </c>
      <c r="H147" s="38">
        <v>0</v>
      </c>
      <c r="I147" s="38">
        <v>1</v>
      </c>
      <c r="J147" s="56"/>
    </row>
    <row r="148" spans="2:10" x14ac:dyDescent="0.35">
      <c r="B148" s="13" t="s">
        <v>38</v>
      </c>
      <c r="C148" s="38">
        <v>7</v>
      </c>
      <c r="D148" s="38">
        <v>1</v>
      </c>
      <c r="E148" s="38">
        <v>0</v>
      </c>
      <c r="F148" s="38">
        <v>0</v>
      </c>
      <c r="G148" s="38">
        <v>0</v>
      </c>
      <c r="H148" s="38">
        <v>0</v>
      </c>
      <c r="I148" s="38">
        <v>8</v>
      </c>
      <c r="J148" s="56"/>
    </row>
    <row r="149" spans="2:10" x14ac:dyDescent="0.35">
      <c r="B149" s="13" t="s">
        <v>62</v>
      </c>
      <c r="C149" s="38">
        <v>2</v>
      </c>
      <c r="D149" s="38">
        <v>2</v>
      </c>
      <c r="E149" s="38">
        <v>1</v>
      </c>
      <c r="F149" s="38">
        <v>0</v>
      </c>
      <c r="G149" s="38">
        <v>0</v>
      </c>
      <c r="H149" s="38">
        <v>0</v>
      </c>
      <c r="I149" s="38">
        <v>5</v>
      </c>
      <c r="J149" s="56"/>
    </row>
    <row r="150" spans="2:10" x14ac:dyDescent="0.35">
      <c r="B150" s="13" t="s">
        <v>128</v>
      </c>
      <c r="C150" s="38">
        <v>2</v>
      </c>
      <c r="D150" s="38">
        <v>1</v>
      </c>
      <c r="E150" s="38">
        <v>0</v>
      </c>
      <c r="F150" s="38">
        <v>0</v>
      </c>
      <c r="G150" s="38">
        <v>0</v>
      </c>
      <c r="H150" s="38">
        <v>0</v>
      </c>
      <c r="I150" s="38">
        <v>3</v>
      </c>
      <c r="J150" s="56"/>
    </row>
    <row r="151" spans="2:10" x14ac:dyDescent="0.35">
      <c r="B151" s="13" t="s">
        <v>75</v>
      </c>
      <c r="C151" s="38">
        <v>0</v>
      </c>
      <c r="D151" s="38">
        <v>1</v>
      </c>
      <c r="E151" s="38">
        <v>0</v>
      </c>
      <c r="F151" s="38">
        <v>0</v>
      </c>
      <c r="G151" s="38">
        <v>0</v>
      </c>
      <c r="H151" s="38">
        <v>0</v>
      </c>
      <c r="I151" s="38">
        <v>1</v>
      </c>
      <c r="J151" s="56"/>
    </row>
    <row r="152" spans="2:10" x14ac:dyDescent="0.35">
      <c r="B152" s="13" t="s">
        <v>73</v>
      </c>
      <c r="C152" s="38">
        <v>2</v>
      </c>
      <c r="D152" s="38">
        <v>1</v>
      </c>
      <c r="E152" s="38">
        <v>0</v>
      </c>
      <c r="F152" s="38">
        <v>1</v>
      </c>
      <c r="G152" s="38">
        <v>0</v>
      </c>
      <c r="H152" s="38">
        <v>0</v>
      </c>
      <c r="I152" s="38">
        <v>4</v>
      </c>
      <c r="J152" s="56"/>
    </row>
    <row r="153" spans="2:10" x14ac:dyDescent="0.35">
      <c r="B153" s="13" t="s">
        <v>71</v>
      </c>
      <c r="C153" s="38">
        <v>6</v>
      </c>
      <c r="D153" s="38">
        <v>0</v>
      </c>
      <c r="E153" s="38">
        <v>0</v>
      </c>
      <c r="F153" s="38">
        <v>0</v>
      </c>
      <c r="G153" s="38">
        <v>0</v>
      </c>
      <c r="H153" s="38">
        <v>0</v>
      </c>
      <c r="I153" s="38">
        <v>6</v>
      </c>
      <c r="J153" s="56"/>
    </row>
    <row r="154" spans="2:10" x14ac:dyDescent="0.35">
      <c r="B154" s="13" t="s">
        <v>98</v>
      </c>
      <c r="C154" s="38">
        <v>1</v>
      </c>
      <c r="D154" s="38">
        <v>1</v>
      </c>
      <c r="E154" s="38">
        <v>0</v>
      </c>
      <c r="F154" s="38">
        <v>0</v>
      </c>
      <c r="G154" s="38">
        <v>1</v>
      </c>
      <c r="H154" s="38">
        <v>0</v>
      </c>
      <c r="I154" s="38">
        <v>3</v>
      </c>
      <c r="J154" s="56"/>
    </row>
    <row r="155" spans="2:10" x14ac:dyDescent="0.35">
      <c r="B155" s="13" t="s">
        <v>60</v>
      </c>
      <c r="C155" s="38">
        <v>0</v>
      </c>
      <c r="D155" s="38">
        <v>0</v>
      </c>
      <c r="E155" s="38">
        <v>1</v>
      </c>
      <c r="F155" s="38">
        <v>0</v>
      </c>
      <c r="G155" s="38">
        <v>1</v>
      </c>
      <c r="H155" s="38">
        <v>0</v>
      </c>
      <c r="I155" s="38">
        <v>2</v>
      </c>
      <c r="J155" s="56"/>
    </row>
    <row r="156" spans="2:10" x14ac:dyDescent="0.35">
      <c r="B156" s="13" t="s">
        <v>86</v>
      </c>
      <c r="C156" s="13">
        <v>3</v>
      </c>
      <c r="D156" s="38">
        <v>0</v>
      </c>
      <c r="E156" s="38">
        <v>0</v>
      </c>
      <c r="F156" s="38">
        <v>0</v>
      </c>
      <c r="G156" s="38">
        <v>0</v>
      </c>
      <c r="H156" s="13">
        <v>0</v>
      </c>
      <c r="I156" s="13">
        <v>3</v>
      </c>
      <c r="J156" s="56"/>
    </row>
    <row r="157" spans="2:10" x14ac:dyDescent="0.35">
      <c r="B157" s="13" t="s">
        <v>59</v>
      </c>
      <c r="C157" s="38">
        <v>8</v>
      </c>
      <c r="D157" s="38">
        <v>2</v>
      </c>
      <c r="E157" s="38">
        <v>1</v>
      </c>
      <c r="F157" s="38">
        <v>0</v>
      </c>
      <c r="G157" s="38">
        <v>0</v>
      </c>
      <c r="H157" s="38">
        <v>0</v>
      </c>
      <c r="I157" s="38">
        <v>11</v>
      </c>
      <c r="J157" s="56"/>
    </row>
    <row r="158" spans="2:10" x14ac:dyDescent="0.35">
      <c r="B158" s="2" t="s">
        <v>7</v>
      </c>
      <c r="C158" s="2">
        <v>236</v>
      </c>
      <c r="D158" s="2">
        <v>87</v>
      </c>
      <c r="E158" s="2">
        <v>37</v>
      </c>
      <c r="F158" s="2">
        <v>5</v>
      </c>
      <c r="G158" s="2">
        <v>27</v>
      </c>
      <c r="H158" s="2">
        <v>2</v>
      </c>
      <c r="I158" s="2">
        <v>394</v>
      </c>
      <c r="J158" s="56"/>
    </row>
    <row r="159" spans="2:10" x14ac:dyDescent="0.35">
      <c r="J159" s="56"/>
    </row>
    <row r="160" spans="2:10" x14ac:dyDescent="0.35">
      <c r="J160" s="56"/>
    </row>
    <row r="161" spans="2:10" x14ac:dyDescent="0.35">
      <c r="B161" s="31" t="s">
        <v>253</v>
      </c>
      <c r="C161" s="35"/>
      <c r="D161" s="35"/>
      <c r="E161" s="35"/>
      <c r="F161" s="35"/>
      <c r="G161" s="35"/>
      <c r="H161" s="35"/>
      <c r="J161" s="56"/>
    </row>
    <row r="162" spans="2:10" ht="29" x14ac:dyDescent="0.35">
      <c r="B162" s="36"/>
      <c r="C162" s="37" t="s">
        <v>187</v>
      </c>
      <c r="D162" s="37" t="s">
        <v>188</v>
      </c>
      <c r="E162" s="37" t="s">
        <v>189</v>
      </c>
      <c r="F162" s="37" t="s">
        <v>190</v>
      </c>
      <c r="G162" s="37" t="s">
        <v>191</v>
      </c>
      <c r="H162" s="37" t="s">
        <v>258</v>
      </c>
      <c r="I162" s="103" t="s">
        <v>7</v>
      </c>
      <c r="J162" s="56"/>
    </row>
    <row r="163" spans="2:10" x14ac:dyDescent="0.35">
      <c r="B163" s="111" t="s">
        <v>63</v>
      </c>
      <c r="C163" s="105">
        <v>0</v>
      </c>
      <c r="D163" s="105">
        <v>0</v>
      </c>
      <c r="E163" s="105">
        <v>0</v>
      </c>
      <c r="F163" s="105">
        <v>0</v>
      </c>
      <c r="G163" s="105">
        <v>1</v>
      </c>
      <c r="H163" s="105">
        <v>0</v>
      </c>
      <c r="I163" s="45">
        <v>1</v>
      </c>
      <c r="J163" s="56"/>
    </row>
    <row r="164" spans="2:10" x14ac:dyDescent="0.35">
      <c r="B164" s="111" t="s">
        <v>76</v>
      </c>
      <c r="C164" s="105">
        <v>0</v>
      </c>
      <c r="D164" s="105">
        <v>1</v>
      </c>
      <c r="E164" s="105">
        <v>0</v>
      </c>
      <c r="F164" s="105">
        <v>0</v>
      </c>
      <c r="G164" s="105">
        <v>0</v>
      </c>
      <c r="H164" s="105">
        <v>0</v>
      </c>
      <c r="I164" s="45">
        <v>1</v>
      </c>
      <c r="J164" s="56"/>
    </row>
    <row r="165" spans="2:10" x14ac:dyDescent="0.35">
      <c r="B165" s="112" t="s">
        <v>157</v>
      </c>
      <c r="C165" s="55">
        <v>0</v>
      </c>
      <c r="D165" s="55">
        <v>1</v>
      </c>
      <c r="E165" s="55">
        <v>0</v>
      </c>
      <c r="F165" s="55">
        <v>0</v>
      </c>
      <c r="G165" s="55">
        <v>0</v>
      </c>
      <c r="H165" s="55">
        <v>0</v>
      </c>
      <c r="I165" s="55">
        <v>1</v>
      </c>
      <c r="J165" s="56"/>
    </row>
    <row r="166" spans="2:10" x14ac:dyDescent="0.35">
      <c r="B166" s="13" t="s">
        <v>56</v>
      </c>
      <c r="C166" s="55">
        <v>0</v>
      </c>
      <c r="D166" s="55">
        <v>1</v>
      </c>
      <c r="E166" s="55">
        <v>0</v>
      </c>
      <c r="F166" s="55">
        <v>0</v>
      </c>
      <c r="G166" s="55">
        <v>0</v>
      </c>
      <c r="H166" s="55">
        <v>0</v>
      </c>
      <c r="I166" s="55">
        <v>1</v>
      </c>
      <c r="J166" s="56"/>
    </row>
    <row r="167" spans="2:10" x14ac:dyDescent="0.35">
      <c r="B167" s="2" t="s">
        <v>7</v>
      </c>
      <c r="C167" s="99">
        <v>0</v>
      </c>
      <c r="D167" s="99">
        <v>3</v>
      </c>
      <c r="E167" s="99">
        <v>0</v>
      </c>
      <c r="F167" s="99">
        <v>0</v>
      </c>
      <c r="G167" s="99">
        <v>1</v>
      </c>
      <c r="H167" s="99">
        <v>0</v>
      </c>
      <c r="I167" s="99">
        <v>4</v>
      </c>
      <c r="J167" s="56"/>
    </row>
    <row r="168" spans="2:10" x14ac:dyDescent="0.35">
      <c r="J168" s="56"/>
    </row>
    <row r="169" spans="2:10" x14ac:dyDescent="0.35">
      <c r="B169" s="31" t="s">
        <v>254</v>
      </c>
      <c r="C169" s="35"/>
      <c r="D169" s="35"/>
      <c r="E169" s="35"/>
      <c r="F169" s="35"/>
      <c r="G169" s="35"/>
      <c r="H169" s="35"/>
      <c r="J169" s="56"/>
    </row>
    <row r="170" spans="2:10" ht="29" x14ac:dyDescent="0.35">
      <c r="B170" s="36"/>
      <c r="C170" s="37" t="s">
        <v>187</v>
      </c>
      <c r="D170" s="37" t="s">
        <v>188</v>
      </c>
      <c r="E170" s="37" t="s">
        <v>189</v>
      </c>
      <c r="F170" s="37" t="s">
        <v>190</v>
      </c>
      <c r="G170" s="37" t="s">
        <v>191</v>
      </c>
      <c r="H170" s="37" t="s">
        <v>258</v>
      </c>
      <c r="I170" s="103" t="s">
        <v>7</v>
      </c>
      <c r="J170" s="56"/>
    </row>
    <row r="171" spans="2:10" x14ac:dyDescent="0.35">
      <c r="B171" s="112" t="s">
        <v>260</v>
      </c>
      <c r="C171" s="38">
        <v>0</v>
      </c>
      <c r="D171" s="38">
        <v>1</v>
      </c>
      <c r="E171" s="38">
        <v>0</v>
      </c>
      <c r="F171" s="38">
        <v>0</v>
      </c>
      <c r="G171" s="38">
        <v>0</v>
      </c>
      <c r="H171" s="38">
        <v>0</v>
      </c>
      <c r="I171" s="38">
        <v>1</v>
      </c>
      <c r="J171" s="56"/>
    </row>
    <row r="172" spans="2:10" x14ac:dyDescent="0.35">
      <c r="B172" s="112" t="s">
        <v>261</v>
      </c>
      <c r="C172" s="38">
        <v>0</v>
      </c>
      <c r="D172" s="38">
        <v>1</v>
      </c>
      <c r="E172" s="38">
        <v>0</v>
      </c>
      <c r="F172" s="38">
        <v>0</v>
      </c>
      <c r="G172" s="38">
        <v>1</v>
      </c>
      <c r="H172" s="38">
        <v>0</v>
      </c>
      <c r="I172" s="38">
        <v>2</v>
      </c>
      <c r="J172" s="56"/>
    </row>
    <row r="173" spans="2:10" x14ac:dyDescent="0.35">
      <c r="B173" s="112" t="s">
        <v>262</v>
      </c>
      <c r="C173" s="38">
        <v>0</v>
      </c>
      <c r="D173" s="38">
        <v>0</v>
      </c>
      <c r="E173" s="38">
        <v>1</v>
      </c>
      <c r="F173" s="38">
        <v>0</v>
      </c>
      <c r="G173" s="38">
        <v>0</v>
      </c>
      <c r="H173" s="38">
        <v>0</v>
      </c>
      <c r="I173" s="38">
        <v>1</v>
      </c>
      <c r="J173" s="56"/>
    </row>
    <row r="174" spans="2:10" x14ac:dyDescent="0.35">
      <c r="B174" s="112" t="s">
        <v>263</v>
      </c>
      <c r="C174" s="38">
        <v>0</v>
      </c>
      <c r="D174" s="38">
        <v>0</v>
      </c>
      <c r="E174" s="38">
        <v>1</v>
      </c>
      <c r="F174" s="38">
        <v>0</v>
      </c>
      <c r="G174" s="38">
        <v>0</v>
      </c>
      <c r="H174" s="38">
        <v>0</v>
      </c>
      <c r="I174" s="38">
        <v>1</v>
      </c>
      <c r="J174" s="56"/>
    </row>
    <row r="175" spans="2:10" x14ac:dyDescent="0.35">
      <c r="B175" s="112" t="s">
        <v>264</v>
      </c>
      <c r="C175" s="38">
        <v>0</v>
      </c>
      <c r="D175" s="38">
        <v>0</v>
      </c>
      <c r="E175" s="38">
        <v>1</v>
      </c>
      <c r="F175" s="38">
        <v>0</v>
      </c>
      <c r="G175" s="38">
        <v>0</v>
      </c>
      <c r="H175" s="38">
        <v>0</v>
      </c>
      <c r="I175" s="38">
        <v>1</v>
      </c>
      <c r="J175" s="56"/>
    </row>
    <row r="176" spans="2:10" x14ac:dyDescent="0.35">
      <c r="B176" s="112" t="s">
        <v>265</v>
      </c>
      <c r="C176" s="38">
        <v>1</v>
      </c>
      <c r="D176" s="38">
        <v>1</v>
      </c>
      <c r="E176" s="38">
        <v>0</v>
      </c>
      <c r="F176" s="38">
        <v>0</v>
      </c>
      <c r="G176" s="38">
        <v>0</v>
      </c>
      <c r="H176" s="38">
        <v>0</v>
      </c>
      <c r="I176" s="38">
        <v>2</v>
      </c>
      <c r="J176" s="56"/>
    </row>
    <row r="177" spans="2:10" x14ac:dyDescent="0.35">
      <c r="B177" s="112" t="s">
        <v>266</v>
      </c>
      <c r="C177" s="38">
        <v>0</v>
      </c>
      <c r="D177" s="38">
        <v>0</v>
      </c>
      <c r="E177" s="38">
        <v>1</v>
      </c>
      <c r="F177" s="38">
        <v>0</v>
      </c>
      <c r="G177" s="38">
        <v>0</v>
      </c>
      <c r="H177" s="38">
        <v>0</v>
      </c>
      <c r="I177" s="38">
        <v>1</v>
      </c>
      <c r="J177" s="56"/>
    </row>
    <row r="178" spans="2:10" x14ac:dyDescent="0.35">
      <c r="B178" s="112" t="s">
        <v>267</v>
      </c>
      <c r="C178" s="38">
        <v>0</v>
      </c>
      <c r="D178" s="38">
        <v>0</v>
      </c>
      <c r="E178" s="38">
        <v>1</v>
      </c>
      <c r="F178" s="38">
        <v>0</v>
      </c>
      <c r="G178" s="38">
        <v>0</v>
      </c>
      <c r="H178" s="38">
        <v>0</v>
      </c>
      <c r="I178" s="38">
        <v>1</v>
      </c>
      <c r="J178" s="56"/>
    </row>
    <row r="179" spans="2:10" x14ac:dyDescent="0.35">
      <c r="B179" s="112" t="s">
        <v>268</v>
      </c>
      <c r="C179" s="38">
        <v>1</v>
      </c>
      <c r="D179" s="38">
        <v>0</v>
      </c>
      <c r="E179" s="38">
        <v>0</v>
      </c>
      <c r="F179" s="38">
        <v>0</v>
      </c>
      <c r="G179" s="38">
        <v>0</v>
      </c>
      <c r="H179" s="38">
        <v>0</v>
      </c>
      <c r="I179" s="38">
        <v>1</v>
      </c>
      <c r="J179" s="56"/>
    </row>
    <row r="180" spans="2:10" x14ac:dyDescent="0.35">
      <c r="B180" s="112" t="s">
        <v>269</v>
      </c>
      <c r="C180" s="38">
        <v>0</v>
      </c>
      <c r="D180" s="38">
        <v>0</v>
      </c>
      <c r="E180" s="38">
        <v>1</v>
      </c>
      <c r="F180" s="38">
        <v>0</v>
      </c>
      <c r="G180" s="38">
        <v>0</v>
      </c>
      <c r="H180" s="38">
        <v>0</v>
      </c>
      <c r="I180" s="38">
        <v>1</v>
      </c>
      <c r="J180" s="56"/>
    </row>
    <row r="181" spans="2:10" x14ac:dyDescent="0.35">
      <c r="B181" s="58" t="s">
        <v>7</v>
      </c>
      <c r="C181" s="2">
        <v>2</v>
      </c>
      <c r="D181" s="2">
        <v>3</v>
      </c>
      <c r="E181" s="2">
        <v>6</v>
      </c>
      <c r="F181" s="2">
        <v>0</v>
      </c>
      <c r="G181" s="2">
        <v>1</v>
      </c>
      <c r="H181" s="2">
        <v>0</v>
      </c>
      <c r="I181" s="2">
        <v>12</v>
      </c>
      <c r="J181" s="56"/>
    </row>
    <row r="182" spans="2:10" x14ac:dyDescent="0.35">
      <c r="J182" s="56"/>
    </row>
    <row r="183" spans="2:10" x14ac:dyDescent="0.35">
      <c r="B183" s="31" t="s">
        <v>255</v>
      </c>
      <c r="C183" s="35"/>
      <c r="D183" s="35"/>
      <c r="E183" s="35"/>
      <c r="F183" s="35"/>
      <c r="G183" s="35"/>
      <c r="H183" s="35"/>
      <c r="J183" s="56"/>
    </row>
    <row r="184" spans="2:10" ht="29" x14ac:dyDescent="0.35">
      <c r="B184" s="36"/>
      <c r="C184" s="37" t="s">
        <v>187</v>
      </c>
      <c r="D184" s="37" t="s">
        <v>188</v>
      </c>
      <c r="E184" s="37" t="s">
        <v>189</v>
      </c>
      <c r="F184" s="37" t="s">
        <v>190</v>
      </c>
      <c r="G184" s="37" t="s">
        <v>191</v>
      </c>
      <c r="H184" s="37" t="s">
        <v>258</v>
      </c>
      <c r="I184" s="103" t="s">
        <v>7</v>
      </c>
      <c r="J184" s="56"/>
    </row>
    <row r="185" spans="2:10" x14ac:dyDescent="0.35">
      <c r="B185" s="112" t="s">
        <v>212</v>
      </c>
      <c r="C185" s="38">
        <v>1</v>
      </c>
      <c r="D185" s="38">
        <v>0</v>
      </c>
      <c r="E185" s="38">
        <v>0</v>
      </c>
      <c r="F185" s="38">
        <v>0</v>
      </c>
      <c r="G185" s="38">
        <v>0</v>
      </c>
      <c r="H185" s="38">
        <v>0</v>
      </c>
      <c r="I185" s="38">
        <v>1</v>
      </c>
      <c r="J185" s="56"/>
    </row>
    <row r="186" spans="2:10" x14ac:dyDescent="0.35">
      <c r="B186" s="87" t="s">
        <v>7</v>
      </c>
      <c r="C186" s="2">
        <v>1</v>
      </c>
      <c r="D186" s="2">
        <v>0</v>
      </c>
      <c r="E186" s="2">
        <v>0</v>
      </c>
      <c r="F186" s="2">
        <v>0</v>
      </c>
      <c r="G186" s="2">
        <v>0</v>
      </c>
      <c r="H186" s="2">
        <v>0</v>
      </c>
      <c r="I186" s="2">
        <v>1</v>
      </c>
      <c r="J186" s="56"/>
    </row>
    <row r="187" spans="2:10" x14ac:dyDescent="0.35">
      <c r="J187" s="56"/>
    </row>
    <row r="188" spans="2:10" x14ac:dyDescent="0.35">
      <c r="J188" s="56"/>
    </row>
    <row r="189" spans="2:10" x14ac:dyDescent="0.35">
      <c r="B189" s="31" t="s">
        <v>256</v>
      </c>
      <c r="C189" s="35"/>
      <c r="D189" s="35"/>
      <c r="E189" s="35"/>
      <c r="F189" s="35"/>
      <c r="G189" s="35"/>
      <c r="H189" s="35"/>
      <c r="J189" s="56"/>
    </row>
    <row r="190" spans="2:10" ht="29" x14ac:dyDescent="0.35">
      <c r="B190" s="36"/>
      <c r="C190" s="37" t="s">
        <v>187</v>
      </c>
      <c r="D190" s="37" t="s">
        <v>188</v>
      </c>
      <c r="E190" s="37" t="s">
        <v>189</v>
      </c>
      <c r="F190" s="37" t="s">
        <v>190</v>
      </c>
      <c r="G190" s="37" t="s">
        <v>191</v>
      </c>
      <c r="H190" s="37" t="s">
        <v>258</v>
      </c>
      <c r="I190" s="103" t="s">
        <v>7</v>
      </c>
      <c r="J190" s="56"/>
    </row>
    <row r="191" spans="2:10" x14ac:dyDescent="0.35">
      <c r="B191" s="111" t="s">
        <v>270</v>
      </c>
      <c r="C191" s="104">
        <v>1</v>
      </c>
      <c r="D191" s="104">
        <v>0</v>
      </c>
      <c r="E191" s="104">
        <v>0</v>
      </c>
      <c r="F191" s="104">
        <v>0</v>
      </c>
      <c r="G191" s="104">
        <v>0</v>
      </c>
      <c r="H191" s="104">
        <v>0</v>
      </c>
      <c r="I191" s="13">
        <v>1</v>
      </c>
      <c r="J191" s="56"/>
    </row>
    <row r="192" spans="2:10" x14ac:dyDescent="0.35">
      <c r="B192" s="111" t="s">
        <v>272</v>
      </c>
      <c r="C192" s="104">
        <v>0</v>
      </c>
      <c r="D192" s="104">
        <v>0</v>
      </c>
      <c r="E192" s="104">
        <v>1</v>
      </c>
      <c r="F192" s="104">
        <v>0</v>
      </c>
      <c r="G192" s="104">
        <v>0</v>
      </c>
      <c r="H192" s="104">
        <v>0</v>
      </c>
      <c r="I192" s="13">
        <v>1</v>
      </c>
      <c r="J192" s="56"/>
    </row>
    <row r="193" spans="2:10" x14ac:dyDescent="0.35">
      <c r="B193" s="59" t="s">
        <v>7</v>
      </c>
      <c r="C193" s="2">
        <v>1</v>
      </c>
      <c r="D193" s="2">
        <v>0</v>
      </c>
      <c r="E193" s="2">
        <v>1</v>
      </c>
      <c r="F193" s="2">
        <v>0</v>
      </c>
      <c r="G193" s="2">
        <v>0</v>
      </c>
      <c r="H193" s="2">
        <v>0</v>
      </c>
      <c r="I193" s="2">
        <v>2</v>
      </c>
      <c r="J193" s="56"/>
    </row>
    <row r="194" spans="2:10" x14ac:dyDescent="0.35">
      <c r="B194" s="60" t="s">
        <v>271</v>
      </c>
      <c r="C194" s="3"/>
      <c r="D194" s="3"/>
      <c r="E194" s="3"/>
      <c r="F194" s="3"/>
      <c r="G194" s="3"/>
      <c r="H194" s="3"/>
      <c r="J194" s="56"/>
    </row>
    <row r="195" spans="2:10" x14ac:dyDescent="0.35">
      <c r="B195" s="60" t="s">
        <v>273</v>
      </c>
      <c r="C195" s="3"/>
      <c r="D195" s="3"/>
      <c r="E195" s="3"/>
      <c r="F195" s="3"/>
      <c r="G195" s="3"/>
      <c r="H195" s="3"/>
      <c r="J195" s="56"/>
    </row>
    <row r="196" spans="2:10" x14ac:dyDescent="0.35">
      <c r="B196" s="60"/>
      <c r="J196" s="56"/>
    </row>
    <row r="197" spans="2:10" x14ac:dyDescent="0.35">
      <c r="B197" s="115" t="s">
        <v>257</v>
      </c>
      <c r="C197" s="115"/>
      <c r="D197" s="61"/>
      <c r="E197" s="61"/>
      <c r="F197" s="61"/>
      <c r="G197" s="61"/>
      <c r="H197" s="61"/>
      <c r="J197" s="56"/>
    </row>
    <row r="198" spans="2:10" ht="29" x14ac:dyDescent="0.35">
      <c r="B198" s="62"/>
      <c r="C198" s="63" t="s">
        <v>187</v>
      </c>
      <c r="D198" s="63" t="s">
        <v>188</v>
      </c>
      <c r="E198" s="63" t="s">
        <v>189</v>
      </c>
      <c r="F198" s="63" t="s">
        <v>191</v>
      </c>
      <c r="G198" s="63" t="s">
        <v>258</v>
      </c>
      <c r="H198" s="103" t="s">
        <v>7</v>
      </c>
      <c r="I198" s="56"/>
    </row>
    <row r="199" spans="2:10" x14ac:dyDescent="0.35">
      <c r="B199" s="13" t="s">
        <v>106</v>
      </c>
      <c r="C199" s="38">
        <v>0</v>
      </c>
      <c r="D199" s="38">
        <v>0</v>
      </c>
      <c r="E199" s="38">
        <v>2</v>
      </c>
      <c r="F199" s="38">
        <v>1</v>
      </c>
      <c r="G199" s="64">
        <v>0</v>
      </c>
      <c r="H199" s="38">
        <v>3</v>
      </c>
      <c r="I199" s="56"/>
    </row>
    <row r="200" spans="2:10" x14ac:dyDescent="0.35">
      <c r="B200" s="13" t="s">
        <v>64</v>
      </c>
      <c r="C200" s="38">
        <v>0</v>
      </c>
      <c r="D200" s="38">
        <v>0</v>
      </c>
      <c r="E200" s="38">
        <v>1</v>
      </c>
      <c r="F200" s="38">
        <v>0</v>
      </c>
      <c r="G200" s="64">
        <v>0</v>
      </c>
      <c r="H200" s="38">
        <v>1</v>
      </c>
      <c r="I200" s="56"/>
    </row>
    <row r="201" spans="2:10" x14ac:dyDescent="0.35">
      <c r="B201" s="13" t="s">
        <v>46</v>
      </c>
      <c r="C201" s="38">
        <v>1</v>
      </c>
      <c r="D201" s="38">
        <v>0</v>
      </c>
      <c r="E201" s="38">
        <v>0</v>
      </c>
      <c r="F201" s="38">
        <v>0</v>
      </c>
      <c r="G201" s="64">
        <v>0</v>
      </c>
      <c r="H201" s="38">
        <v>1</v>
      </c>
      <c r="I201" s="56"/>
    </row>
    <row r="202" spans="2:10" x14ac:dyDescent="0.35">
      <c r="B202" s="13" t="s">
        <v>49</v>
      </c>
      <c r="C202" s="38">
        <v>1</v>
      </c>
      <c r="D202" s="38">
        <v>0</v>
      </c>
      <c r="E202" s="38">
        <v>0</v>
      </c>
      <c r="F202" s="38">
        <v>0</v>
      </c>
      <c r="G202" s="64">
        <v>0</v>
      </c>
      <c r="H202" s="38">
        <v>1</v>
      </c>
      <c r="I202" s="56"/>
    </row>
    <row r="203" spans="2:10" x14ac:dyDescent="0.35">
      <c r="B203" s="13" t="s">
        <v>92</v>
      </c>
      <c r="C203" s="38">
        <v>0</v>
      </c>
      <c r="D203" s="38">
        <v>0</v>
      </c>
      <c r="E203" s="38">
        <v>1</v>
      </c>
      <c r="F203" s="38">
        <v>0</v>
      </c>
      <c r="G203" s="64">
        <v>0</v>
      </c>
      <c r="H203" s="38">
        <v>1</v>
      </c>
      <c r="I203" s="56"/>
    </row>
    <row r="204" spans="2:10" x14ac:dyDescent="0.35">
      <c r="B204" s="13" t="s">
        <v>103</v>
      </c>
      <c r="C204" s="38">
        <v>0</v>
      </c>
      <c r="D204" s="38">
        <v>0</v>
      </c>
      <c r="E204" s="38">
        <v>1</v>
      </c>
      <c r="F204" s="38">
        <v>1</v>
      </c>
      <c r="G204" s="64">
        <v>0</v>
      </c>
      <c r="H204" s="38">
        <v>2</v>
      </c>
      <c r="I204" s="65"/>
    </row>
    <row r="205" spans="2:10" x14ac:dyDescent="0.35">
      <c r="B205" s="13" t="s">
        <v>57</v>
      </c>
      <c r="C205" s="38">
        <v>0</v>
      </c>
      <c r="D205" s="38">
        <v>0</v>
      </c>
      <c r="E205" s="38">
        <v>2</v>
      </c>
      <c r="F205" s="38">
        <v>0</v>
      </c>
      <c r="G205" s="64">
        <v>0</v>
      </c>
      <c r="H205" s="38">
        <v>2</v>
      </c>
    </row>
    <row r="206" spans="2:10" x14ac:dyDescent="0.35">
      <c r="B206" s="13" t="s">
        <v>114</v>
      </c>
      <c r="C206" s="38">
        <v>0</v>
      </c>
      <c r="D206" s="38">
        <v>1</v>
      </c>
      <c r="E206" s="38">
        <v>2</v>
      </c>
      <c r="F206" s="38">
        <v>0</v>
      </c>
      <c r="G206" s="64">
        <v>0</v>
      </c>
      <c r="H206" s="38">
        <v>3</v>
      </c>
      <c r="I206" s="65"/>
    </row>
    <row r="207" spans="2:10" x14ac:dyDescent="0.35">
      <c r="B207" s="13" t="s">
        <v>107</v>
      </c>
      <c r="C207" s="38">
        <v>0</v>
      </c>
      <c r="D207" s="38">
        <v>0</v>
      </c>
      <c r="E207" s="38">
        <v>0</v>
      </c>
      <c r="F207" s="38">
        <v>1</v>
      </c>
      <c r="G207" s="64">
        <v>0</v>
      </c>
      <c r="H207" s="38">
        <v>1</v>
      </c>
    </row>
    <row r="208" spans="2:10" x14ac:dyDescent="0.35">
      <c r="B208" s="13" t="s">
        <v>63</v>
      </c>
      <c r="C208" s="38">
        <v>0</v>
      </c>
      <c r="D208" s="38">
        <v>1</v>
      </c>
      <c r="E208" s="38">
        <v>2</v>
      </c>
      <c r="F208" s="38">
        <v>0</v>
      </c>
      <c r="G208" s="64">
        <v>0</v>
      </c>
      <c r="H208" s="38">
        <v>3</v>
      </c>
      <c r="I208" s="65"/>
    </row>
    <row r="209" spans="2:9" x14ac:dyDescent="0.35">
      <c r="B209" s="13" t="s">
        <v>169</v>
      </c>
      <c r="C209" s="38">
        <v>0</v>
      </c>
      <c r="D209" s="38">
        <v>0</v>
      </c>
      <c r="E209" s="38">
        <v>1</v>
      </c>
      <c r="F209" s="38">
        <v>0</v>
      </c>
      <c r="G209" s="64">
        <v>0</v>
      </c>
      <c r="H209" s="38">
        <v>1</v>
      </c>
    </row>
    <row r="210" spans="2:9" x14ac:dyDescent="0.35">
      <c r="B210" s="13" t="s">
        <v>108</v>
      </c>
      <c r="C210" s="38">
        <v>3</v>
      </c>
      <c r="D210" s="38">
        <v>0</v>
      </c>
      <c r="E210" s="38">
        <v>0</v>
      </c>
      <c r="F210" s="38">
        <v>0</v>
      </c>
      <c r="G210" s="64">
        <v>0</v>
      </c>
      <c r="H210" s="38">
        <v>3</v>
      </c>
      <c r="I210" s="66"/>
    </row>
    <row r="211" spans="2:9" x14ac:dyDescent="0.35">
      <c r="B211" s="13" t="s">
        <v>76</v>
      </c>
      <c r="C211" s="38">
        <v>0</v>
      </c>
      <c r="D211" s="38">
        <v>0</v>
      </c>
      <c r="E211" s="38">
        <v>1</v>
      </c>
      <c r="F211" s="38">
        <v>1</v>
      </c>
      <c r="G211" s="64">
        <v>0</v>
      </c>
      <c r="H211" s="38">
        <v>2</v>
      </c>
      <c r="I211" s="60"/>
    </row>
    <row r="212" spans="2:9" x14ac:dyDescent="0.35">
      <c r="B212" s="13" t="s">
        <v>95</v>
      </c>
      <c r="C212" s="38">
        <v>0</v>
      </c>
      <c r="D212" s="38">
        <v>0</v>
      </c>
      <c r="E212" s="38">
        <v>1</v>
      </c>
      <c r="F212" s="38">
        <v>0</v>
      </c>
      <c r="G212" s="64">
        <v>0</v>
      </c>
      <c r="H212" s="38">
        <v>1</v>
      </c>
      <c r="I212" s="66"/>
    </row>
    <row r="213" spans="2:9" x14ac:dyDescent="0.35">
      <c r="B213" s="13" t="s">
        <v>115</v>
      </c>
      <c r="C213" s="38">
        <v>0</v>
      </c>
      <c r="D213" s="38">
        <v>0</v>
      </c>
      <c r="E213" s="38">
        <v>0</v>
      </c>
      <c r="F213" s="38">
        <v>0</v>
      </c>
      <c r="G213" s="64">
        <v>1</v>
      </c>
      <c r="H213" s="38">
        <v>1</v>
      </c>
      <c r="I213" s="60"/>
    </row>
    <row r="214" spans="2:9" x14ac:dyDescent="0.35">
      <c r="B214" s="13" t="s">
        <v>79</v>
      </c>
      <c r="C214" s="38">
        <v>0</v>
      </c>
      <c r="D214" s="38">
        <v>1</v>
      </c>
      <c r="E214" s="38">
        <v>0</v>
      </c>
      <c r="F214" s="38">
        <v>0</v>
      </c>
      <c r="G214" s="64">
        <v>0</v>
      </c>
      <c r="H214" s="38">
        <v>1</v>
      </c>
      <c r="I214" s="66"/>
    </row>
    <row r="215" spans="2:9" x14ac:dyDescent="0.35">
      <c r="B215" s="13" t="s">
        <v>83</v>
      </c>
      <c r="C215" s="38">
        <v>0</v>
      </c>
      <c r="D215" s="38">
        <v>0</v>
      </c>
      <c r="E215" s="38">
        <v>2</v>
      </c>
      <c r="F215" s="38">
        <v>1</v>
      </c>
      <c r="G215" s="64">
        <v>0</v>
      </c>
      <c r="H215" s="38">
        <v>3</v>
      </c>
      <c r="I215" s="60"/>
    </row>
    <row r="216" spans="2:9" x14ac:dyDescent="0.35">
      <c r="B216" s="13" t="s">
        <v>217</v>
      </c>
      <c r="C216" s="38">
        <v>0</v>
      </c>
      <c r="D216" s="38">
        <v>0</v>
      </c>
      <c r="E216" s="38">
        <v>1</v>
      </c>
      <c r="F216" s="38">
        <v>0</v>
      </c>
      <c r="G216" s="64">
        <v>0</v>
      </c>
      <c r="H216" s="38">
        <v>1</v>
      </c>
      <c r="I216" s="66"/>
    </row>
    <row r="217" spans="2:9" x14ac:dyDescent="0.35">
      <c r="B217" s="13" t="s">
        <v>131</v>
      </c>
      <c r="C217" s="38">
        <v>0</v>
      </c>
      <c r="D217" s="38">
        <v>0</v>
      </c>
      <c r="E217" s="38">
        <v>1</v>
      </c>
      <c r="F217" s="38">
        <v>0</v>
      </c>
      <c r="G217" s="64">
        <v>0</v>
      </c>
      <c r="H217" s="38">
        <v>1</v>
      </c>
      <c r="I217" s="60"/>
    </row>
    <row r="218" spans="2:9" x14ac:dyDescent="0.35">
      <c r="B218" s="13" t="s">
        <v>100</v>
      </c>
      <c r="C218" s="38">
        <v>0</v>
      </c>
      <c r="D218" s="38">
        <v>0</v>
      </c>
      <c r="E218" s="38">
        <v>1</v>
      </c>
      <c r="F218" s="38">
        <v>0</v>
      </c>
      <c r="G218" s="64">
        <v>0</v>
      </c>
      <c r="H218" s="38">
        <v>1</v>
      </c>
      <c r="I218" s="66"/>
    </row>
    <row r="219" spans="2:9" x14ac:dyDescent="0.35">
      <c r="B219" s="13" t="s">
        <v>109</v>
      </c>
      <c r="C219" s="38">
        <v>0</v>
      </c>
      <c r="D219" s="38">
        <v>0</v>
      </c>
      <c r="E219" s="38">
        <v>2</v>
      </c>
      <c r="F219" s="38">
        <v>1</v>
      </c>
      <c r="G219" s="64">
        <v>0</v>
      </c>
      <c r="H219" s="38">
        <v>3</v>
      </c>
      <c r="I219" s="60"/>
    </row>
    <row r="220" spans="2:9" x14ac:dyDescent="0.35">
      <c r="B220" s="13" t="s">
        <v>112</v>
      </c>
      <c r="C220" s="38">
        <v>0</v>
      </c>
      <c r="D220" s="38">
        <v>0</v>
      </c>
      <c r="E220" s="38">
        <v>1</v>
      </c>
      <c r="F220" s="38">
        <v>0</v>
      </c>
      <c r="G220" s="64">
        <v>0</v>
      </c>
      <c r="H220" s="38">
        <v>1</v>
      </c>
      <c r="I220" s="66"/>
    </row>
    <row r="221" spans="2:9" x14ac:dyDescent="0.35">
      <c r="B221" s="13" t="s">
        <v>101</v>
      </c>
      <c r="C221" s="38">
        <v>1</v>
      </c>
      <c r="D221" s="38">
        <v>0</v>
      </c>
      <c r="E221" s="38">
        <v>0</v>
      </c>
      <c r="F221" s="38">
        <v>0</v>
      </c>
      <c r="G221" s="64">
        <v>0</v>
      </c>
      <c r="H221" s="38">
        <v>1</v>
      </c>
    </row>
    <row r="222" spans="2:9" x14ac:dyDescent="0.35">
      <c r="B222" s="13" t="s">
        <v>84</v>
      </c>
      <c r="C222" s="38">
        <v>2</v>
      </c>
      <c r="D222" s="38">
        <v>0</v>
      </c>
      <c r="E222" s="38">
        <v>1</v>
      </c>
      <c r="F222" s="38">
        <v>0</v>
      </c>
      <c r="G222" s="64">
        <v>0</v>
      </c>
      <c r="H222" s="2">
        <v>3</v>
      </c>
      <c r="I222" s="65"/>
    </row>
    <row r="223" spans="2:9" x14ac:dyDescent="0.35">
      <c r="B223" s="13" t="s">
        <v>118</v>
      </c>
      <c r="C223" s="38">
        <v>0</v>
      </c>
      <c r="D223" s="38">
        <v>1</v>
      </c>
      <c r="E223" s="38">
        <v>1</v>
      </c>
      <c r="F223" s="38">
        <v>0</v>
      </c>
      <c r="G223" s="64">
        <v>0</v>
      </c>
      <c r="H223" s="38">
        <v>2</v>
      </c>
    </row>
    <row r="224" spans="2:9" x14ac:dyDescent="0.35">
      <c r="B224" s="13" t="s">
        <v>104</v>
      </c>
      <c r="C224" s="38">
        <v>1</v>
      </c>
      <c r="D224" s="38">
        <v>1</v>
      </c>
      <c r="E224" s="38">
        <v>0</v>
      </c>
      <c r="F224" s="38">
        <v>0</v>
      </c>
      <c r="G224" s="64">
        <v>0</v>
      </c>
      <c r="H224" s="38">
        <v>2</v>
      </c>
      <c r="I224" s="65"/>
    </row>
    <row r="225" spans="2:9" x14ac:dyDescent="0.35">
      <c r="B225" s="13" t="s">
        <v>132</v>
      </c>
      <c r="C225" s="38">
        <v>0</v>
      </c>
      <c r="D225" s="38">
        <v>0</v>
      </c>
      <c r="E225" s="38">
        <v>2</v>
      </c>
      <c r="F225" s="38">
        <v>0</v>
      </c>
      <c r="G225" s="64">
        <v>0</v>
      </c>
      <c r="H225" s="38">
        <v>2</v>
      </c>
    </row>
    <row r="226" spans="2:9" x14ac:dyDescent="0.35">
      <c r="B226" s="13" t="s">
        <v>90</v>
      </c>
      <c r="C226" s="38">
        <v>0</v>
      </c>
      <c r="D226" s="38">
        <v>0</v>
      </c>
      <c r="E226" s="38">
        <v>2</v>
      </c>
      <c r="F226" s="38">
        <v>0</v>
      </c>
      <c r="G226" s="64">
        <v>0</v>
      </c>
      <c r="H226" s="38">
        <v>2</v>
      </c>
      <c r="I226" s="65"/>
    </row>
    <row r="227" spans="2:9" x14ac:dyDescent="0.35">
      <c r="B227" s="13" t="s">
        <v>91</v>
      </c>
      <c r="C227" s="38">
        <v>1</v>
      </c>
      <c r="D227" s="38">
        <v>0</v>
      </c>
      <c r="E227" s="38">
        <v>0</v>
      </c>
      <c r="F227" s="38">
        <v>0</v>
      </c>
      <c r="G227" s="64">
        <v>0</v>
      </c>
      <c r="H227" s="38">
        <v>1</v>
      </c>
    </row>
    <row r="228" spans="2:9" x14ac:dyDescent="0.35">
      <c r="B228" s="13" t="s">
        <v>74</v>
      </c>
      <c r="C228" s="38">
        <v>2</v>
      </c>
      <c r="D228" s="38">
        <v>0</v>
      </c>
      <c r="E228" s="38">
        <v>3</v>
      </c>
      <c r="F228" s="38">
        <v>0</v>
      </c>
      <c r="G228" s="64">
        <v>0</v>
      </c>
      <c r="H228" s="38">
        <v>5</v>
      </c>
      <c r="I228" s="65"/>
    </row>
    <row r="229" spans="2:9" x14ac:dyDescent="0.35">
      <c r="B229" s="57" t="s">
        <v>123</v>
      </c>
      <c r="C229" s="88">
        <v>0</v>
      </c>
      <c r="D229" s="88">
        <v>0</v>
      </c>
      <c r="E229" s="88">
        <v>1</v>
      </c>
      <c r="F229" s="88">
        <v>0</v>
      </c>
      <c r="G229" s="64">
        <v>0</v>
      </c>
      <c r="H229" s="88">
        <v>1</v>
      </c>
    </row>
    <row r="230" spans="2:9" x14ac:dyDescent="0.35">
      <c r="B230" s="57" t="s">
        <v>119</v>
      </c>
      <c r="C230" s="88">
        <v>1</v>
      </c>
      <c r="D230" s="88">
        <v>0</v>
      </c>
      <c r="E230" s="88">
        <v>0</v>
      </c>
      <c r="F230" s="88">
        <v>0</v>
      </c>
      <c r="G230" s="64">
        <v>0</v>
      </c>
      <c r="H230" s="88">
        <v>1</v>
      </c>
    </row>
    <row r="231" spans="2:9" x14ac:dyDescent="0.35">
      <c r="B231" s="57" t="s">
        <v>97</v>
      </c>
      <c r="C231" s="88">
        <v>1</v>
      </c>
      <c r="D231" s="88">
        <v>0</v>
      </c>
      <c r="E231" s="88">
        <v>0</v>
      </c>
      <c r="F231" s="88">
        <v>0</v>
      </c>
      <c r="G231" s="64">
        <v>0</v>
      </c>
      <c r="H231" s="88">
        <v>1</v>
      </c>
    </row>
    <row r="232" spans="2:9" x14ac:dyDescent="0.35">
      <c r="B232" s="57" t="s">
        <v>96</v>
      </c>
      <c r="C232" s="88">
        <v>1</v>
      </c>
      <c r="D232" s="88">
        <v>0</v>
      </c>
      <c r="E232" s="88">
        <v>0</v>
      </c>
      <c r="F232" s="88">
        <v>0</v>
      </c>
      <c r="G232" s="64">
        <v>0</v>
      </c>
      <c r="H232" s="88">
        <v>1</v>
      </c>
    </row>
    <row r="233" spans="2:9" x14ac:dyDescent="0.35">
      <c r="B233" s="57" t="s">
        <v>126</v>
      </c>
      <c r="C233" s="88">
        <v>0</v>
      </c>
      <c r="D233" s="88">
        <v>0</v>
      </c>
      <c r="E233" s="88">
        <v>2</v>
      </c>
      <c r="F233" s="88">
        <v>0</v>
      </c>
      <c r="G233" s="64">
        <v>0</v>
      </c>
      <c r="H233" s="88">
        <v>2</v>
      </c>
    </row>
    <row r="234" spans="2:9" x14ac:dyDescent="0.35">
      <c r="B234" s="57" t="s">
        <v>110</v>
      </c>
      <c r="C234" s="88">
        <v>0</v>
      </c>
      <c r="D234" s="88">
        <v>0</v>
      </c>
      <c r="E234" s="88">
        <v>1</v>
      </c>
      <c r="F234" s="88">
        <v>0</v>
      </c>
      <c r="G234" s="64">
        <v>0</v>
      </c>
      <c r="H234" s="88">
        <v>1</v>
      </c>
    </row>
    <row r="235" spans="2:9" x14ac:dyDescent="0.35">
      <c r="B235" s="57" t="s">
        <v>105</v>
      </c>
      <c r="C235" s="88">
        <v>0</v>
      </c>
      <c r="D235" s="88">
        <v>0</v>
      </c>
      <c r="E235" s="88">
        <v>3</v>
      </c>
      <c r="F235" s="88">
        <v>0</v>
      </c>
      <c r="G235" s="64">
        <v>0</v>
      </c>
      <c r="H235" s="88">
        <v>3</v>
      </c>
    </row>
    <row r="236" spans="2:9" x14ac:dyDescent="0.35">
      <c r="B236" s="57" t="s">
        <v>61</v>
      </c>
      <c r="C236" s="88">
        <v>0</v>
      </c>
      <c r="D236" s="88">
        <v>1</v>
      </c>
      <c r="E236" s="88">
        <v>0</v>
      </c>
      <c r="F236" s="88">
        <v>0</v>
      </c>
      <c r="G236" s="64">
        <v>0</v>
      </c>
      <c r="H236" s="88">
        <v>1</v>
      </c>
    </row>
    <row r="237" spans="2:9" x14ac:dyDescent="0.35">
      <c r="B237" s="57" t="s">
        <v>68</v>
      </c>
      <c r="C237" s="88">
        <v>1</v>
      </c>
      <c r="D237" s="88">
        <v>0</v>
      </c>
      <c r="E237" s="88">
        <v>1</v>
      </c>
      <c r="F237" s="88">
        <v>0</v>
      </c>
      <c r="G237" s="64">
        <v>0</v>
      </c>
      <c r="H237" s="88">
        <v>2</v>
      </c>
    </row>
    <row r="238" spans="2:9" x14ac:dyDescent="0.35">
      <c r="B238" s="57" t="s">
        <v>62</v>
      </c>
      <c r="C238" s="88">
        <v>0</v>
      </c>
      <c r="D238" s="88">
        <v>0</v>
      </c>
      <c r="E238" s="88">
        <v>0</v>
      </c>
      <c r="F238" s="88">
        <v>1</v>
      </c>
      <c r="G238" s="64">
        <v>0</v>
      </c>
      <c r="H238" s="88">
        <v>1</v>
      </c>
    </row>
    <row r="239" spans="2:9" x14ac:dyDescent="0.35">
      <c r="B239" s="57" t="s">
        <v>75</v>
      </c>
      <c r="C239" s="88">
        <v>0</v>
      </c>
      <c r="D239" s="88">
        <v>0</v>
      </c>
      <c r="E239" s="88">
        <v>1</v>
      </c>
      <c r="F239" s="88">
        <v>0</v>
      </c>
      <c r="G239" s="64">
        <v>0</v>
      </c>
      <c r="H239" s="88">
        <v>1</v>
      </c>
    </row>
    <row r="240" spans="2:9" x14ac:dyDescent="0.35">
      <c r="B240" s="57" t="s">
        <v>73</v>
      </c>
      <c r="C240" s="88">
        <v>0</v>
      </c>
      <c r="D240" s="88">
        <v>1</v>
      </c>
      <c r="E240" s="88">
        <v>1</v>
      </c>
      <c r="F240" s="88">
        <v>0</v>
      </c>
      <c r="G240" s="64">
        <v>0</v>
      </c>
      <c r="H240" s="88">
        <v>2</v>
      </c>
    </row>
    <row r="241" spans="2:10" x14ac:dyDescent="0.35">
      <c r="B241" s="57" t="s">
        <v>174</v>
      </c>
      <c r="C241" s="88">
        <v>0</v>
      </c>
      <c r="D241" s="88">
        <v>0</v>
      </c>
      <c r="E241" s="88">
        <v>1</v>
      </c>
      <c r="F241" s="88">
        <v>0</v>
      </c>
      <c r="G241" s="64">
        <v>0</v>
      </c>
      <c r="H241" s="88">
        <v>1</v>
      </c>
    </row>
    <row r="242" spans="2:10" x14ac:dyDescent="0.35">
      <c r="B242" s="67" t="s">
        <v>3</v>
      </c>
      <c r="C242" s="67">
        <v>16</v>
      </c>
      <c r="D242" s="67">
        <v>7</v>
      </c>
      <c r="E242" s="67">
        <v>42</v>
      </c>
      <c r="F242" s="67">
        <v>7</v>
      </c>
      <c r="G242" s="68">
        <v>1</v>
      </c>
      <c r="H242" s="67">
        <v>73</v>
      </c>
    </row>
    <row r="243" spans="2:10" x14ac:dyDescent="0.35">
      <c r="B243" s="69" t="s">
        <v>224</v>
      </c>
      <c r="C243" s="69"/>
      <c r="D243" s="69"/>
      <c r="E243" s="69"/>
      <c r="F243" s="69"/>
      <c r="G243" s="69"/>
      <c r="H243" s="69"/>
      <c r="J243" s="65"/>
    </row>
    <row r="244" spans="2:10" x14ac:dyDescent="0.35">
      <c r="B244" s="69"/>
      <c r="C244" s="69"/>
      <c r="D244" s="69"/>
      <c r="E244" s="69"/>
      <c r="F244" s="69"/>
      <c r="G244" s="69"/>
      <c r="H244" s="69"/>
      <c r="J244" s="20"/>
    </row>
    <row r="245" spans="2:10" x14ac:dyDescent="0.35">
      <c r="B245" s="69"/>
      <c r="C245" s="69"/>
      <c r="D245" s="69"/>
      <c r="E245" s="69"/>
      <c r="F245" s="69"/>
      <c r="G245" s="69"/>
      <c r="H245" s="69"/>
      <c r="J245" s="65"/>
    </row>
    <row r="246" spans="2:10" x14ac:dyDescent="0.35">
      <c r="B246" s="69"/>
      <c r="C246" s="69"/>
      <c r="D246" s="69"/>
      <c r="E246" s="69"/>
      <c r="F246" s="69"/>
      <c r="G246" s="69"/>
      <c r="H246" s="69"/>
      <c r="J246" s="60"/>
    </row>
    <row r="247" spans="2:10" x14ac:dyDescent="0.35">
      <c r="B247" s="69"/>
      <c r="C247" s="69"/>
      <c r="D247" s="69"/>
      <c r="E247" s="69"/>
      <c r="F247" s="69"/>
      <c r="G247" s="69"/>
      <c r="H247" s="69"/>
      <c r="J247" s="66"/>
    </row>
    <row r="248" spans="2:10" x14ac:dyDescent="0.35">
      <c r="B248" s="69"/>
      <c r="C248" s="69"/>
      <c r="D248" s="69"/>
      <c r="E248" s="69"/>
      <c r="F248" s="69"/>
      <c r="G248" s="69"/>
      <c r="H248" s="69"/>
      <c r="J248" s="60"/>
    </row>
    <row r="249" spans="2:10" x14ac:dyDescent="0.35">
      <c r="B249" s="69"/>
      <c r="C249" s="69"/>
      <c r="D249" s="69"/>
      <c r="E249" s="69"/>
      <c r="F249" s="69"/>
      <c r="G249" s="69"/>
      <c r="H249" s="69"/>
      <c r="J249" s="66"/>
    </row>
    <row r="250" spans="2:10" x14ac:dyDescent="0.35">
      <c r="B250" s="69"/>
      <c r="C250" s="69"/>
      <c r="D250" s="69"/>
      <c r="E250" s="69"/>
      <c r="F250" s="69"/>
      <c r="G250" s="69"/>
      <c r="H250" s="69"/>
      <c r="J250" s="60"/>
    </row>
    <row r="251" spans="2:10" x14ac:dyDescent="0.35">
      <c r="B251" s="69"/>
      <c r="C251" s="69"/>
      <c r="D251" s="69"/>
      <c r="E251" s="69"/>
      <c r="F251" s="69"/>
      <c r="G251" s="69"/>
      <c r="H251" s="69"/>
      <c r="J251" s="66"/>
    </row>
    <row r="252" spans="2:10" x14ac:dyDescent="0.35">
      <c r="B252" s="69"/>
      <c r="C252" s="69"/>
      <c r="D252" s="69"/>
      <c r="E252" s="69"/>
      <c r="F252" s="69"/>
      <c r="G252" s="69"/>
      <c r="H252" s="69"/>
      <c r="J252" s="60"/>
    </row>
    <row r="253" spans="2:10" x14ac:dyDescent="0.35">
      <c r="B253" s="69"/>
      <c r="C253" s="69"/>
      <c r="D253" s="69"/>
      <c r="E253" s="69"/>
      <c r="F253" s="69"/>
      <c r="G253" s="69"/>
      <c r="H253" s="69"/>
      <c r="J253" s="66"/>
    </row>
    <row r="254" spans="2:10" x14ac:dyDescent="0.35">
      <c r="B254" s="69"/>
      <c r="C254" s="69"/>
      <c r="D254" s="69"/>
      <c r="E254" s="69"/>
      <c r="F254" s="69"/>
      <c r="G254" s="69"/>
      <c r="H254" s="69"/>
      <c r="J254" s="60"/>
    </row>
    <row r="255" spans="2:10" x14ac:dyDescent="0.35">
      <c r="B255" s="69"/>
      <c r="C255" s="69"/>
      <c r="D255" s="69"/>
      <c r="E255" s="69"/>
      <c r="F255" s="69"/>
      <c r="G255" s="69"/>
      <c r="H255" s="69"/>
      <c r="J255" s="66"/>
    </row>
    <row r="256" spans="2:10" x14ac:dyDescent="0.35">
      <c r="B256" s="69"/>
      <c r="C256" s="69"/>
      <c r="D256" s="69"/>
      <c r="E256" s="69"/>
      <c r="F256" s="69"/>
      <c r="G256" s="69"/>
      <c r="H256" s="69"/>
      <c r="J256" s="60"/>
    </row>
    <row r="257" spans="10:10" x14ac:dyDescent="0.35">
      <c r="J257" s="66"/>
    </row>
    <row r="258" spans="10:10" x14ac:dyDescent="0.35">
      <c r="J258" s="60"/>
    </row>
    <row r="259" spans="10:10" x14ac:dyDescent="0.35">
      <c r="J259" s="66"/>
    </row>
    <row r="260" spans="10:10" x14ac:dyDescent="0.35">
      <c r="J260" s="60"/>
    </row>
    <row r="261" spans="10:10" x14ac:dyDescent="0.35">
      <c r="J261" s="66"/>
    </row>
    <row r="262" spans="10:10" x14ac:dyDescent="0.35">
      <c r="J262" s="60"/>
    </row>
    <row r="263" spans="10:10" x14ac:dyDescent="0.35">
      <c r="J263" s="66"/>
    </row>
    <row r="264" spans="10:10" x14ac:dyDescent="0.35">
      <c r="J264" s="60"/>
    </row>
    <row r="265" spans="10:10" x14ac:dyDescent="0.35">
      <c r="J265" s="66"/>
    </row>
    <row r="266" spans="10:10" x14ac:dyDescent="0.35">
      <c r="J266" s="60"/>
    </row>
    <row r="267" spans="10:10" x14ac:dyDescent="0.35">
      <c r="J267" s="66"/>
    </row>
    <row r="268" spans="10:10" x14ac:dyDescent="0.35">
      <c r="J268" s="60"/>
    </row>
    <row r="269" spans="10:10" x14ac:dyDescent="0.35">
      <c r="J269" s="66"/>
    </row>
    <row r="270" spans="10:10" x14ac:dyDescent="0.35">
      <c r="J270" s="60"/>
    </row>
    <row r="271" spans="10:10" x14ac:dyDescent="0.35">
      <c r="J271" s="65"/>
    </row>
    <row r="273" spans="10:10" x14ac:dyDescent="0.35">
      <c r="J273" s="65"/>
    </row>
    <row r="275" spans="10:10" x14ac:dyDescent="0.35">
      <c r="J275" s="65"/>
    </row>
    <row r="277" spans="10:10" x14ac:dyDescent="0.35">
      <c r="J277" s="65"/>
    </row>
    <row r="279" spans="10:10" x14ac:dyDescent="0.35">
      <c r="J279" s="56"/>
    </row>
    <row r="280" spans="10:10" x14ac:dyDescent="0.35">
      <c r="J280" s="56"/>
    </row>
    <row r="281" spans="10:10" x14ac:dyDescent="0.35">
      <c r="J281" s="56"/>
    </row>
    <row r="282" spans="10:10" x14ac:dyDescent="0.35">
      <c r="J282" s="56"/>
    </row>
    <row r="283" spans="10:10" x14ac:dyDescent="0.35">
      <c r="J283" s="56"/>
    </row>
    <row r="284" spans="10:10" x14ac:dyDescent="0.35">
      <c r="J284" s="56"/>
    </row>
    <row r="285" spans="10:10" x14ac:dyDescent="0.35">
      <c r="J285" s="56"/>
    </row>
    <row r="286" spans="10:10" x14ac:dyDescent="0.35">
      <c r="J286" s="56"/>
    </row>
    <row r="287" spans="10:10" x14ac:dyDescent="0.35">
      <c r="J287" s="56"/>
    </row>
    <row r="288" spans="10:10" x14ac:dyDescent="0.35">
      <c r="J288" s="56"/>
    </row>
    <row r="289" spans="10:10" x14ac:dyDescent="0.35">
      <c r="J289" s="56"/>
    </row>
    <row r="290" spans="10:10" x14ac:dyDescent="0.35">
      <c r="J290" s="56"/>
    </row>
    <row r="291" spans="10:10" x14ac:dyDescent="0.35">
      <c r="J291" s="56"/>
    </row>
    <row r="292" spans="10:10" x14ac:dyDescent="0.35">
      <c r="J292" s="56"/>
    </row>
    <row r="293" spans="10:10" x14ac:dyDescent="0.35">
      <c r="J293" s="56"/>
    </row>
    <row r="294" spans="10:10" x14ac:dyDescent="0.35">
      <c r="J294" s="56"/>
    </row>
    <row r="295" spans="10:10" x14ac:dyDescent="0.35">
      <c r="J295" s="56"/>
    </row>
    <row r="296" spans="10:10" x14ac:dyDescent="0.35">
      <c r="J296" s="56"/>
    </row>
    <row r="297" spans="10:10" x14ac:dyDescent="0.35">
      <c r="J297" s="56"/>
    </row>
    <row r="298" spans="10:10" x14ac:dyDescent="0.35">
      <c r="J298" s="56"/>
    </row>
    <row r="299" spans="10:10" x14ac:dyDescent="0.35">
      <c r="J299" s="56"/>
    </row>
    <row r="300" spans="10:10" x14ac:dyDescent="0.35">
      <c r="J300" s="56"/>
    </row>
    <row r="301" spans="10:10" x14ac:dyDescent="0.35">
      <c r="J301" s="56"/>
    </row>
    <row r="302" spans="10:10" x14ac:dyDescent="0.35">
      <c r="J302" s="56"/>
    </row>
    <row r="303" spans="10:10" x14ac:dyDescent="0.35">
      <c r="J303" s="56"/>
    </row>
    <row r="304" spans="10:10" x14ac:dyDescent="0.35">
      <c r="J304" s="56"/>
    </row>
    <row r="305" spans="10:10" x14ac:dyDescent="0.35">
      <c r="J305" s="56"/>
    </row>
    <row r="306" spans="10:10" x14ac:dyDescent="0.35">
      <c r="J306" s="56"/>
    </row>
    <row r="307" spans="10:10" x14ac:dyDescent="0.35">
      <c r="J307" s="56"/>
    </row>
    <row r="308" spans="10:10" x14ac:dyDescent="0.35">
      <c r="J308" s="56"/>
    </row>
    <row r="309" spans="10:10" x14ac:dyDescent="0.35">
      <c r="J309" s="56"/>
    </row>
    <row r="310" spans="10:10" x14ac:dyDescent="0.35">
      <c r="J310" s="56"/>
    </row>
    <row r="311" spans="10:10" x14ac:dyDescent="0.35">
      <c r="J311" s="56"/>
    </row>
    <row r="312" spans="10:10" x14ac:dyDescent="0.35">
      <c r="J312" s="56"/>
    </row>
    <row r="313" spans="10:10" x14ac:dyDescent="0.35">
      <c r="J313" s="56"/>
    </row>
    <row r="314" spans="10:10" x14ac:dyDescent="0.35">
      <c r="J314" s="56"/>
    </row>
    <row r="315" spans="10:10" x14ac:dyDescent="0.35">
      <c r="J315" s="56"/>
    </row>
    <row r="316" spans="10:10" x14ac:dyDescent="0.35">
      <c r="J316" s="56"/>
    </row>
    <row r="317" spans="10:10" x14ac:dyDescent="0.35">
      <c r="J317" s="56"/>
    </row>
    <row r="318" spans="10:10" x14ac:dyDescent="0.35">
      <c r="J318" s="56"/>
    </row>
    <row r="319" spans="10:10" x14ac:dyDescent="0.35">
      <c r="J319" s="56"/>
    </row>
    <row r="320" spans="10:10" x14ac:dyDescent="0.35">
      <c r="J320" s="56"/>
    </row>
    <row r="321" spans="10:10" x14ac:dyDescent="0.35">
      <c r="J321" s="56"/>
    </row>
    <row r="322" spans="10:10" x14ac:dyDescent="0.35">
      <c r="J322" s="56"/>
    </row>
    <row r="323" spans="10:10" x14ac:dyDescent="0.35">
      <c r="J323" s="56"/>
    </row>
    <row r="324" spans="10:10" x14ac:dyDescent="0.35">
      <c r="J324" s="56"/>
    </row>
    <row r="325" spans="10:10" x14ac:dyDescent="0.35">
      <c r="J325" s="56"/>
    </row>
    <row r="326" spans="10:10" x14ac:dyDescent="0.35">
      <c r="J326" s="56"/>
    </row>
    <row r="327" spans="10:10" x14ac:dyDescent="0.35">
      <c r="J327" s="56"/>
    </row>
    <row r="328" spans="10:10" x14ac:dyDescent="0.35">
      <c r="J328" s="56"/>
    </row>
    <row r="329" spans="10:10" x14ac:dyDescent="0.35">
      <c r="J329" s="56"/>
    </row>
    <row r="330" spans="10:10" x14ac:dyDescent="0.35">
      <c r="J330" s="56"/>
    </row>
    <row r="331" spans="10:10" x14ac:dyDescent="0.35">
      <c r="J331" s="56"/>
    </row>
    <row r="332" spans="10:10" x14ac:dyDescent="0.35">
      <c r="J332" s="56"/>
    </row>
    <row r="333" spans="10:10" x14ac:dyDescent="0.35">
      <c r="J333" s="56"/>
    </row>
    <row r="334" spans="10:10" x14ac:dyDescent="0.35">
      <c r="J334" s="56"/>
    </row>
    <row r="335" spans="10:10" x14ac:dyDescent="0.35">
      <c r="J335" s="56"/>
    </row>
    <row r="336" spans="10:10" x14ac:dyDescent="0.35">
      <c r="J336" s="56"/>
    </row>
    <row r="337" spans="10:10" x14ac:dyDescent="0.35">
      <c r="J337" s="56"/>
    </row>
    <row r="338" spans="10:10" x14ac:dyDescent="0.35">
      <c r="J338" s="56"/>
    </row>
    <row r="339" spans="10:10" x14ac:dyDescent="0.35">
      <c r="J339" s="56"/>
    </row>
    <row r="340" spans="10:10" x14ac:dyDescent="0.35">
      <c r="J340" s="56"/>
    </row>
    <row r="341" spans="10:10" x14ac:dyDescent="0.35">
      <c r="J341" s="56"/>
    </row>
    <row r="342" spans="10:10" x14ac:dyDescent="0.35">
      <c r="J342" s="56"/>
    </row>
    <row r="343" spans="10:10" x14ac:dyDescent="0.35">
      <c r="J343" s="56"/>
    </row>
    <row r="344" spans="10:10" x14ac:dyDescent="0.35">
      <c r="J344" s="56"/>
    </row>
    <row r="345" spans="10:10" x14ac:dyDescent="0.35">
      <c r="J345" s="56"/>
    </row>
    <row r="346" spans="10:10" x14ac:dyDescent="0.35">
      <c r="J346" s="56"/>
    </row>
    <row r="347" spans="10:10" x14ac:dyDescent="0.35">
      <c r="J347" s="56"/>
    </row>
    <row r="348" spans="10:10" x14ac:dyDescent="0.35">
      <c r="J348" s="56"/>
    </row>
    <row r="349" spans="10:10" x14ac:dyDescent="0.35">
      <c r="J349" s="56"/>
    </row>
    <row r="350" spans="10:10" x14ac:dyDescent="0.35">
      <c r="J350" s="56"/>
    </row>
    <row r="351" spans="10:10" x14ac:dyDescent="0.35">
      <c r="J351" s="56"/>
    </row>
    <row r="352" spans="10:10" x14ac:dyDescent="0.35">
      <c r="J352" s="56"/>
    </row>
    <row r="353" spans="10:10" x14ac:dyDescent="0.35">
      <c r="J353" s="56"/>
    </row>
    <row r="354" spans="10:10" x14ac:dyDescent="0.35">
      <c r="J354" s="56"/>
    </row>
    <row r="355" spans="10:10" x14ac:dyDescent="0.35">
      <c r="J355" s="56"/>
    </row>
    <row r="356" spans="10:10" x14ac:dyDescent="0.35">
      <c r="J356" s="56"/>
    </row>
    <row r="357" spans="10:10" x14ac:dyDescent="0.35">
      <c r="J357" s="56"/>
    </row>
    <row r="358" spans="10:10" x14ac:dyDescent="0.35">
      <c r="J358" s="56"/>
    </row>
    <row r="359" spans="10:10" x14ac:dyDescent="0.35">
      <c r="J359" s="56"/>
    </row>
    <row r="360" spans="10:10" x14ac:dyDescent="0.35">
      <c r="J360" s="56"/>
    </row>
    <row r="361" spans="10:10" x14ac:dyDescent="0.35">
      <c r="J361" s="56"/>
    </row>
    <row r="362" spans="10:10" x14ac:dyDescent="0.35">
      <c r="J362" s="56"/>
    </row>
    <row r="363" spans="10:10" x14ac:dyDescent="0.35">
      <c r="J363" s="56"/>
    </row>
    <row r="364" spans="10:10" x14ac:dyDescent="0.35">
      <c r="J364" s="56"/>
    </row>
    <row r="365" spans="10:10" x14ac:dyDescent="0.35">
      <c r="J365" s="56"/>
    </row>
    <row r="366" spans="10:10" x14ac:dyDescent="0.35">
      <c r="J366" s="56"/>
    </row>
    <row r="367" spans="10:10" x14ac:dyDescent="0.35">
      <c r="J367" s="56"/>
    </row>
    <row r="368" spans="10:10" x14ac:dyDescent="0.35">
      <c r="J368" s="56"/>
    </row>
    <row r="369" spans="10:10" x14ac:dyDescent="0.35">
      <c r="J369" s="56"/>
    </row>
    <row r="370" spans="10:10" x14ac:dyDescent="0.35">
      <c r="J370" s="56"/>
    </row>
    <row r="371" spans="10:10" x14ac:dyDescent="0.35">
      <c r="J371" s="56"/>
    </row>
    <row r="372" spans="10:10" x14ac:dyDescent="0.35">
      <c r="J372" s="56"/>
    </row>
    <row r="373" spans="10:10" x14ac:dyDescent="0.35">
      <c r="J373" s="56"/>
    </row>
    <row r="374" spans="10:10" x14ac:dyDescent="0.35">
      <c r="J374" s="56"/>
    </row>
    <row r="375" spans="10:10" x14ac:dyDescent="0.35">
      <c r="J375" s="56"/>
    </row>
    <row r="376" spans="10:10" x14ac:dyDescent="0.35">
      <c r="J376" s="56"/>
    </row>
    <row r="377" spans="10:10" x14ac:dyDescent="0.35">
      <c r="J377" s="56"/>
    </row>
    <row r="378" spans="10:10" x14ac:dyDescent="0.35">
      <c r="J378" s="56"/>
    </row>
    <row r="379" spans="10:10" x14ac:dyDescent="0.35">
      <c r="J379" s="56"/>
    </row>
    <row r="380" spans="10:10" x14ac:dyDescent="0.35">
      <c r="J380" s="56"/>
    </row>
    <row r="381" spans="10:10" x14ac:dyDescent="0.35">
      <c r="J381" s="56"/>
    </row>
    <row r="382" spans="10:10" x14ac:dyDescent="0.35">
      <c r="J382" s="56"/>
    </row>
    <row r="383" spans="10:10" x14ac:dyDescent="0.35">
      <c r="J383" s="56"/>
    </row>
    <row r="384" spans="10:10" x14ac:dyDescent="0.35">
      <c r="J384" s="56"/>
    </row>
    <row r="385" spans="10:10" x14ac:dyDescent="0.35">
      <c r="J385" s="56"/>
    </row>
    <row r="386" spans="10:10" x14ac:dyDescent="0.35">
      <c r="J386" s="56"/>
    </row>
    <row r="387" spans="10:10" x14ac:dyDescent="0.35">
      <c r="J387" s="56"/>
    </row>
    <row r="388" spans="10:10" x14ac:dyDescent="0.35">
      <c r="J388" s="56"/>
    </row>
    <row r="389" spans="10:10" x14ac:dyDescent="0.35">
      <c r="J389" s="56"/>
    </row>
    <row r="390" spans="10:10" x14ac:dyDescent="0.35">
      <c r="J390" s="56"/>
    </row>
    <row r="391" spans="10:10" x14ac:dyDescent="0.35">
      <c r="J391" s="56"/>
    </row>
    <row r="392" spans="10:10" x14ac:dyDescent="0.35">
      <c r="J392" s="56"/>
    </row>
    <row r="393" spans="10:10" x14ac:dyDescent="0.35">
      <c r="J393" s="56"/>
    </row>
    <row r="394" spans="10:10" x14ac:dyDescent="0.35">
      <c r="J394" s="56"/>
    </row>
    <row r="395" spans="10:10" x14ac:dyDescent="0.35">
      <c r="J395" s="56"/>
    </row>
    <row r="396" spans="10:10" x14ac:dyDescent="0.35">
      <c r="J396" s="56"/>
    </row>
    <row r="397" spans="10:10" x14ac:dyDescent="0.35">
      <c r="J397" s="56"/>
    </row>
    <row r="398" spans="10:10" x14ac:dyDescent="0.35">
      <c r="J398" s="56"/>
    </row>
    <row r="399" spans="10:10" x14ac:dyDescent="0.35">
      <c r="J399" s="56"/>
    </row>
    <row r="400" spans="10:10" x14ac:dyDescent="0.35">
      <c r="J400" s="56"/>
    </row>
    <row r="401" spans="10:10" x14ac:dyDescent="0.35">
      <c r="J401" s="56"/>
    </row>
  </sheetData>
  <mergeCells count="1">
    <mergeCell ref="B197:C19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Complaints Data Notes</vt:lpstr>
      <vt:lpstr>Complaints Data</vt:lpstr>
      <vt:lpstr>FII Data Notes</vt:lpstr>
      <vt:lpstr>FII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Panesar, Gurmukh (PPO)</dc:creator>
  <cp:lastModifiedBy>Page, Scarlet (PPO) | She/Hers</cp:lastModifiedBy>
  <cp:lastPrinted>2025-05-07T15:55:20Z</cp:lastPrinted>
  <dcterms:created xsi:type="dcterms:W3CDTF">2021-04-19T15:36:52Z</dcterms:created>
  <dcterms:modified xsi:type="dcterms:W3CDTF">2025-07-04T15:40:45Z</dcterms:modified>
</cp:coreProperties>
</file>